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Бюджет!$J$24</definedName>
    <definedName name="SIGN" localSheetId="0">Бюджет!$A$11:$H$12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D19" i="1"/>
  <c r="C19" i="1"/>
  <c r="E19" i="1" s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<sst xmlns="http://schemas.openxmlformats.org/spreadsheetml/2006/main" count="37" uniqueCount="37">
  <si>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</si>
  <si>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</si>
  <si>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</si>
  <si>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</si>
  <si>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</si>
  <si>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</si>
  <si>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</si>
  <si>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</si>
  <si>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</si>
  <si>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</si>
  <si>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</si>
  <si>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</si>
  <si>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</si>
  <si>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</si>
  <si>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</si>
  <si>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</si>
  <si>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</si>
  <si>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</si>
  <si>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</si>
  <si>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</si>
  <si>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</si>
  <si>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</si>
  <si>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</si>
  <si>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</si>
  <si>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</si>
  <si>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</si>
  <si>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</si>
  <si>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</si>
  <si>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</si>
  <si>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</si>
  <si>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</si>
  <si>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</si>
  <si>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</si>
  <si>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</si>
  <si>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</si>
  <si>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отклонения</t>
  </si>
  <si>
    <t>Процент исполнения муниципальных программ Починковского муниципального округа Нижегородской области на 01.10.2022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</si>
</sst>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9"/>
  <sheetViews>
    <sheetView showGridLines="0" tabSelected="1" topLeftCell="A13" workbookViewId="0">
      <selection activeCell="H24" sqref="H2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5"/>
      <c r="B1" s="15"/>
      <c r="C1" s="15"/>
      <c r="D1" s="15"/>
      <c r="E1" s="15"/>
      <c r="F1" s="15"/>
      <c r="G1" s="1"/>
      <c r="H1" s="1"/>
      <c r="I1" s="1"/>
      <c r="J1" s="1"/>
    </row>
    <row r="2" spans="1:10" ht="34.5" customHeight="1" x14ac:dyDescent="0.2">
      <c r="A2" s="16" t="s">
        <v>36</v>
      </c>
      <c r="B2" s="17"/>
      <c r="C2" s="17"/>
      <c r="D2" s="17"/>
      <c r="E2" s="17"/>
      <c r="F2" s="17"/>
      <c r="G2" s="17"/>
    </row>
    <row r="3" spans="1:10" ht="21" x14ac:dyDescent="0.2">
      <c r="A3" s="2" t="s">
        <v>0</v>
      </c>
      <c r="B3" s="2" t="s">
        <v>1</v>
      </c>
      <c r="C3" s="2" t="s">
        <v>2</v>
      </c>
      <c r="D3" s="9" t="s">
        <v>3</v>
      </c>
      <c r="E3" s="12" t="s">
        <v>35</v>
      </c>
    </row>
    <row r="4" spans="1:10" ht="45" x14ac:dyDescent="0.2">
      <c r="A4" s="3" t="s">
        <v>4</v>
      </c>
      <c r="B4" s="4" t="s">
        <v>5</v>
      </c>
      <c r="C4" s="5">
        <v>370848056.36000001</v>
      </c>
      <c r="D4" s="10">
        <v>564798949.66999996</v>
      </c>
      <c r="E4" s="13">
        <f>C4*100/D4</f>
        <v>65.660188740910129</v>
      </c>
    </row>
    <row r="5" spans="1:10" ht="33.75" x14ac:dyDescent="0.2">
      <c r="A5" s="3" t="s">
        <v>6</v>
      </c>
      <c r="B5" s="4" t="s">
        <v>7</v>
      </c>
      <c r="C5" s="5">
        <v>520329.5</v>
      </c>
      <c r="D5" s="10">
        <v>1690312</v>
      </c>
      <c r="E5" s="13">
        <f t="shared" ref="E5:E19" si="0">C5*100/D5</f>
        <v>30.783044786997902</v>
      </c>
    </row>
    <row r="6" spans="1:10" ht="67.5" x14ac:dyDescent="0.2">
      <c r="A6" s="3" t="s">
        <v>8</v>
      </c>
      <c r="B6" s="4" t="s">
        <v>9</v>
      </c>
      <c r="C6" s="5">
        <v>13256963.199999999</v>
      </c>
      <c r="D6" s="10">
        <v>27331750</v>
      </c>
      <c r="E6" s="13">
        <f t="shared" si="0"/>
        <v>48.503894554867507</v>
      </c>
    </row>
    <row r="7" spans="1:10" ht="56.25" x14ac:dyDescent="0.2">
      <c r="A7" s="3" t="s">
        <v>10</v>
      </c>
      <c r="B7" s="4" t="s">
        <v>11</v>
      </c>
      <c r="C7" s="5">
        <v>1744265.9</v>
      </c>
      <c r="D7" s="10">
        <v>2383078.3999999999</v>
      </c>
      <c r="E7" s="13">
        <f t="shared" si="0"/>
        <v>73.193810996734314</v>
      </c>
    </row>
    <row r="8" spans="1:10" ht="45" x14ac:dyDescent="0.2">
      <c r="A8" s="3" t="s">
        <v>12</v>
      </c>
      <c r="B8" s="4" t="s">
        <v>13</v>
      </c>
      <c r="C8" s="5">
        <v>943497.18</v>
      </c>
      <c r="D8" s="10">
        <v>1365522.72</v>
      </c>
      <c r="E8" s="13">
        <f t="shared" si="0"/>
        <v>69.094213240186875</v>
      </c>
    </row>
    <row r="9" spans="1:10" ht="33.75" x14ac:dyDescent="0.2">
      <c r="A9" s="3" t="s">
        <v>14</v>
      </c>
      <c r="B9" s="4" t="s">
        <v>15</v>
      </c>
      <c r="C9" s="5">
        <v>0</v>
      </c>
      <c r="D9" s="10">
        <v>403000</v>
      </c>
      <c r="E9" s="13">
        <f t="shared" si="0"/>
        <v>0</v>
      </c>
    </row>
    <row r="10" spans="1:10" ht="33.75" x14ac:dyDescent="0.2">
      <c r="A10" s="3" t="s">
        <v>16</v>
      </c>
      <c r="B10" s="4" t="s">
        <v>17</v>
      </c>
      <c r="C10" s="5">
        <v>4219521.66</v>
      </c>
      <c r="D10" s="10">
        <v>10798578.51</v>
      </c>
      <c r="E10" s="13">
        <f t="shared" si="0"/>
        <v>39.074788001888592</v>
      </c>
    </row>
    <row r="11" spans="1:10" ht="33.75" x14ac:dyDescent="0.2">
      <c r="A11" s="3" t="s">
        <v>18</v>
      </c>
      <c r="B11" s="4" t="s">
        <v>19</v>
      </c>
      <c r="C11" s="5">
        <v>100138828.67</v>
      </c>
      <c r="D11" s="10">
        <v>140360587.09</v>
      </c>
      <c r="E11" s="13">
        <f t="shared" si="0"/>
        <v>71.343979635672525</v>
      </c>
    </row>
    <row r="12" spans="1:10" ht="56.25" x14ac:dyDescent="0.2">
      <c r="A12" s="3" t="s">
        <v>20</v>
      </c>
      <c r="B12" s="4" t="s">
        <v>21</v>
      </c>
      <c r="C12" s="5">
        <v>2426059.0299999998</v>
      </c>
      <c r="D12" s="10">
        <v>13459347.23</v>
      </c>
      <c r="E12" s="13">
        <f t="shared" si="0"/>
        <v>18.025086867455752</v>
      </c>
    </row>
    <row r="13" spans="1:10" ht="45" x14ac:dyDescent="0.2">
      <c r="A13" s="3" t="s">
        <v>22</v>
      </c>
      <c r="B13" s="4" t="s">
        <v>23</v>
      </c>
      <c r="C13" s="5">
        <v>6363600</v>
      </c>
      <c r="D13" s="10">
        <v>6363600</v>
      </c>
      <c r="E13" s="13">
        <f t="shared" si="0"/>
        <v>100</v>
      </c>
    </row>
    <row r="14" spans="1:10" ht="45" x14ac:dyDescent="0.2">
      <c r="A14" s="3" t="s">
        <v>24</v>
      </c>
      <c r="B14" s="4" t="s">
        <v>25</v>
      </c>
      <c r="C14" s="5">
        <v>2012943</v>
      </c>
      <c r="D14" s="10">
        <v>2477178</v>
      </c>
      <c r="E14" s="13">
        <f t="shared" si="0"/>
        <v>81.25952192373741</v>
      </c>
    </row>
    <row r="15" spans="1:10" ht="45" x14ac:dyDescent="0.2">
      <c r="A15" s="3" t="s">
        <v>26</v>
      </c>
      <c r="B15" s="4" t="s">
        <v>27</v>
      </c>
      <c r="C15" s="5">
        <v>79545461.170000002</v>
      </c>
      <c r="D15" s="10">
        <v>98311283.420000002</v>
      </c>
      <c r="E15" s="13">
        <f t="shared" si="0"/>
        <v>80.911832704055243</v>
      </c>
    </row>
    <row r="16" spans="1:10" ht="56.25" x14ac:dyDescent="0.2">
      <c r="A16" s="3" t="s">
        <v>28</v>
      </c>
      <c r="B16" s="4" t="s">
        <v>29</v>
      </c>
      <c r="C16" s="5">
        <v>12335482.66</v>
      </c>
      <c r="D16" s="10">
        <v>20132461.379999999</v>
      </c>
      <c r="E16" s="13">
        <f t="shared" si="0"/>
        <v>61.271607217656566</v>
      </c>
    </row>
    <row r="17" spans="1:5" ht="45" x14ac:dyDescent="0.2">
      <c r="A17" s="3" t="s">
        <v>30</v>
      </c>
      <c r="B17" s="4" t="s">
        <v>31</v>
      </c>
      <c r="C17" s="5">
        <v>0</v>
      </c>
      <c r="D17" s="10">
        <v>3180025.35</v>
      </c>
      <c r="E17" s="13">
        <f t="shared" si="0"/>
        <v>0</v>
      </c>
    </row>
    <row r="18" spans="1:5" ht="56.25" x14ac:dyDescent="0.2">
      <c r="A18" s="3" t="s">
        <v>32</v>
      </c>
      <c r="B18" s="4" t="s">
        <v>33</v>
      </c>
      <c r="C18" s="5">
        <v>6633062.21</v>
      </c>
      <c r="D18" s="10">
        <v>10000000</v>
      </c>
      <c r="E18" s="13">
        <f t="shared" si="0"/>
        <v>66.330622099999999</v>
      </c>
    </row>
    <row r="19" spans="1:5" x14ac:dyDescent="0.2">
      <c r="A19" s="6" t="s">
        <v>34</v>
      </c>
      <c r="B19" s="7"/>
      <c r="C19" s="8">
        <f>SUM(C4:C18)</f>
        <v>600988070.53999996</v>
      </c>
      <c r="D19" s="11">
        <f>SUM(D4:D18)</f>
        <v>903055673.76999998</v>
      </c>
      <c r="E19" s="14">
        <f t="shared" si="0"/>
        <v>66.550500483657459</v>
      </c>
    </row>
  </sheetData>
  <mergeCells count="2">
    <mergeCell ref="A1:F1"/>
    <mergeCell ref="A2:G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2022-10-07T10:39:11Z</dcterms:created>
  <dcterms:modified xsi:type="dcterms:W3CDTF">2022-10-07T10:43:57Z</dcterms:modified>
</cp:coreProperties>
</file>