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C7B094.FINDEP.local\Profiles\Шиндина\Desktop\Шиндина\Процент исполнения МП 2022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Бюджет!#REF!</definedName>
    <definedName name="SIGN" localSheetId="0">Бюджет!$A$13:$H$14</definedName>
  </definedNames>
  <calcPr calcId="162913"/>
</workbook>
</file>

<file path=xl/calcChain.xml><?xml version="1.0" encoding="utf-8"?>
<calcChain xmlns="http://schemas.openxmlformats.org/spreadsheetml/2006/main">
  <c r="D21" i="1" l="1"/>
  <c r="C21" i="1"/>
  <c r="E21" i="1" s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<sst xmlns="http://schemas.openxmlformats.org/spreadsheetml/2006/main" count="37" uniqueCount="37">
  <si>
    <t>КЦСР</t>
  </si>
  <si>
    <t>Наименование КЦСР</t>
  </si>
  <si>
    <t>Расход по ЛС</t>
  </si>
  <si>
    <t>КП - расходы год</t>
  </si>
  <si>
    <t>0100000000</t>
  </si>
  <si>
    <t>Муниципальная программа "Развитие образования в Починковском муниципальном округе" на период до 2024 года</t>
  </si>
  <si>
    <t>0300000000</t>
  </si>
  <si>
    <t>МП "Улучшение условий и охраны труда в Починковском муниципальном округе на 2021-2025 годы"</t>
  </si>
  <si>
    <t>0400000000</t>
  </si>
  <si>
    <t>МП "Комплексное развитие систем коммунальной инфраструктуры Починковского муниципального округа Нижегородской области на период 2016-2020г.г. И на перспективу до 2025 года"</t>
  </si>
  <si>
    <t>0500000000</t>
  </si>
  <si>
    <t>МП "Информационное общество и внедрение современных информационных технологий в Починковском муниципальном округе на 2022-2024 годы"</t>
  </si>
  <si>
    <t>0600000000</t>
  </si>
  <si>
    <t>МП "Обеспечение общественного порядка и противодействие преступности в Починковском муниципальном округе"</t>
  </si>
  <si>
    <t>0700000000</t>
  </si>
  <si>
    <t>МП "Развитие малого и среднего предпринимательства в Починковском муниципальном округе"</t>
  </si>
  <si>
    <t>0800000000</t>
  </si>
  <si>
    <t>МП " Ремонт автомобильных дорог общего пользования местного значения на 2021-2023 годы"</t>
  </si>
  <si>
    <t>0900000000</t>
  </si>
  <si>
    <t>МП "Развитие культуры Починковского муниципального округа на 2020-2024 годы"</t>
  </si>
  <si>
    <t>1000000000</t>
  </si>
  <si>
    <t>МП "Формирование современной городской среды на территории Починковского муниципального округа Нижегородской области на 2021-2024 годы"</t>
  </si>
  <si>
    <t>1100000000</t>
  </si>
  <si>
    <t>МП "Обеспечение населения Починковского муниципального округа доступным и комфортным жильём на период 2015-2025 годов"</t>
  </si>
  <si>
    <t>1200000000</t>
  </si>
  <si>
    <t>МП "Развитие физической культуры и спорта в Починковском муниципальном округе на 2021-2025 годы"</t>
  </si>
  <si>
    <t>1300000000</t>
  </si>
  <si>
    <t>Муниципальная программа "Развитие агропромышленного комплекса Починковского муниципального округа Нижегородской области"</t>
  </si>
  <si>
    <t>1400000000</t>
  </si>
  <si>
    <t>Муниципальная программа "Управление муниципальными финансами Починковского муниципального округа Нижегородской области</t>
  </si>
  <si>
    <t>2100000000</t>
  </si>
  <si>
    <t>МП "Охрана окружающей среды на территории Починковского муниципального округа Нижегородской области на 2019-2024 годы"</t>
  </si>
  <si>
    <t>3000000000</t>
  </si>
  <si>
    <t>Муниципальная программа «Развитие пассажирского транспорта на территории Починковского муниципального округа Нижегородской области»</t>
  </si>
  <si>
    <t>Итого</t>
  </si>
  <si>
    <t>Процент исполнения муниципальных программ Починковского муниципального округа Нижегородской области на 01.07.2022 года, руб.</t>
  </si>
  <si>
    <t>процент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</si>
</sst>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0"/>
      <name val="MS Sans Serif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/>
    </xf>
    <xf numFmtId="4" fontId="4" fillId="0" borderId="4" xfId="0" applyNumberFormat="1" applyFont="1" applyBorder="1" applyAlignment="1" applyProtection="1">
      <alignment horizontal="right"/>
    </xf>
    <xf numFmtId="49" fontId="3" fillId="0" borderId="5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4" fillId="0" borderId="7" xfId="0" applyNumberFormat="1" applyFont="1" applyBorder="1" applyAlignment="1" applyProtection="1">
      <alignment horizontal="right"/>
    </xf>
    <xf numFmtId="164" fontId="7" fillId="0" borderId="0" xfId="0" applyNumberFormat="1" applyFont="1" applyAlignment="1">
      <alignment horizontal="center" vertic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4"/>
  <sheetViews>
    <sheetView showGridLines="0" tabSelected="1" topLeftCell="A16" workbookViewId="0">
      <selection activeCell="I7" sqref="I7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4.28515625" customWidth="1"/>
    <col min="6" max="6" width="9.140625" customWidth="1"/>
    <col min="7" max="7" width="13.140625" customWidth="1"/>
    <col min="8" max="10" width="9.140625" customWidth="1"/>
  </cols>
  <sheetData>
    <row r="1" spans="1:10" ht="8.25" customHeight="1" x14ac:dyDescent="0.2">
      <c r="A1" s="14"/>
      <c r="B1" s="15"/>
      <c r="C1" s="15"/>
      <c r="D1" s="15"/>
      <c r="E1" s="15"/>
      <c r="F1" s="15"/>
      <c r="G1" s="15"/>
    </row>
    <row r="2" spans="1:10" hidden="1" x14ac:dyDescent="0.2">
      <c r="A2" s="14"/>
      <c r="B2" s="15"/>
      <c r="C2" s="15"/>
      <c r="D2" s="15"/>
      <c r="E2" s="15"/>
      <c r="F2" s="15"/>
      <c r="G2" s="15"/>
    </row>
    <row r="3" spans="1:10" ht="34.5" customHeight="1" x14ac:dyDescent="0.2">
      <c r="A3" s="16" t="s">
        <v>35</v>
      </c>
      <c r="B3" s="17"/>
      <c r="C3" s="17"/>
      <c r="D3" s="17"/>
      <c r="E3" s="17"/>
      <c r="F3" s="17"/>
      <c r="G3" s="17"/>
    </row>
    <row r="4" spans="1:10" x14ac:dyDescent="0.2">
      <c r="A4" s="2"/>
      <c r="B4" s="2"/>
      <c r="C4" s="2"/>
      <c r="D4" s="2"/>
      <c r="E4" s="2"/>
      <c r="F4" s="2"/>
      <c r="G4" s="2"/>
      <c r="H4" s="2"/>
      <c r="I4" s="1"/>
      <c r="J4" s="1"/>
    </row>
    <row r="5" spans="1:10" ht="25.5" x14ac:dyDescent="0.2">
      <c r="A5" s="3" t="s">
        <v>0</v>
      </c>
      <c r="B5" s="3" t="s">
        <v>1</v>
      </c>
      <c r="C5" s="3" t="s">
        <v>2</v>
      </c>
      <c r="D5" s="10" t="s">
        <v>3</v>
      </c>
      <c r="E5" s="18" t="s">
        <v>36</v>
      </c>
    </row>
    <row r="6" spans="1:10" ht="45" x14ac:dyDescent="0.2">
      <c r="A6" s="4" t="s">
        <v>4</v>
      </c>
      <c r="B6" s="5" t="s">
        <v>5</v>
      </c>
      <c r="C6" s="6">
        <v>264587558.80000001</v>
      </c>
      <c r="D6" s="11">
        <v>552908527.66999996</v>
      </c>
      <c r="E6" s="19">
        <f>C6*100/D6</f>
        <v>47.853767044431883</v>
      </c>
    </row>
    <row r="7" spans="1:10" ht="33.75" x14ac:dyDescent="0.2">
      <c r="A7" s="4" t="s">
        <v>6</v>
      </c>
      <c r="B7" s="5" t="s">
        <v>7</v>
      </c>
      <c r="C7" s="6">
        <v>129922.5</v>
      </c>
      <c r="D7" s="11">
        <v>1650312</v>
      </c>
      <c r="E7" s="19">
        <f t="shared" ref="E7:E21" si="0">C7*100/D7</f>
        <v>7.8726022715704671</v>
      </c>
    </row>
    <row r="8" spans="1:10" ht="67.5" x14ac:dyDescent="0.2">
      <c r="A8" s="4" t="s">
        <v>8</v>
      </c>
      <c r="B8" s="5" t="s">
        <v>9</v>
      </c>
      <c r="C8" s="6">
        <v>1197093.8700000001</v>
      </c>
      <c r="D8" s="11">
        <v>28525750</v>
      </c>
      <c r="E8" s="19">
        <f t="shared" si="0"/>
        <v>4.1965377597433902</v>
      </c>
    </row>
    <row r="9" spans="1:10" ht="56.25" x14ac:dyDescent="0.2">
      <c r="A9" s="4" t="s">
        <v>10</v>
      </c>
      <c r="B9" s="5" t="s">
        <v>11</v>
      </c>
      <c r="C9" s="6">
        <v>1225175</v>
      </c>
      <c r="D9" s="11">
        <v>2129375</v>
      </c>
      <c r="E9" s="19">
        <f t="shared" si="0"/>
        <v>57.536835926034634</v>
      </c>
    </row>
    <row r="10" spans="1:10" ht="45" x14ac:dyDescent="0.2">
      <c r="A10" s="4" t="s">
        <v>12</v>
      </c>
      <c r="B10" s="5" t="s">
        <v>13</v>
      </c>
      <c r="C10" s="6">
        <v>576898.42000000004</v>
      </c>
      <c r="D10" s="11">
        <v>1365522.72</v>
      </c>
      <c r="E10" s="19">
        <f t="shared" si="0"/>
        <v>42.247442063798111</v>
      </c>
    </row>
    <row r="11" spans="1:10" ht="33.75" x14ac:dyDescent="0.2">
      <c r="A11" s="4" t="s">
        <v>14</v>
      </c>
      <c r="B11" s="5" t="s">
        <v>15</v>
      </c>
      <c r="C11" s="6">
        <v>0</v>
      </c>
      <c r="D11" s="11">
        <v>403000</v>
      </c>
      <c r="E11" s="19">
        <f t="shared" si="0"/>
        <v>0</v>
      </c>
    </row>
    <row r="12" spans="1:10" ht="33.75" x14ac:dyDescent="0.2">
      <c r="A12" s="4" t="s">
        <v>16</v>
      </c>
      <c r="B12" s="5" t="s">
        <v>17</v>
      </c>
      <c r="C12" s="6">
        <v>0</v>
      </c>
      <c r="D12" s="11">
        <v>10798578.51</v>
      </c>
      <c r="E12" s="19">
        <f t="shared" si="0"/>
        <v>0</v>
      </c>
    </row>
    <row r="13" spans="1:10" ht="33.75" x14ac:dyDescent="0.2">
      <c r="A13" s="4" t="s">
        <v>18</v>
      </c>
      <c r="B13" s="5" t="s">
        <v>19</v>
      </c>
      <c r="C13" s="6">
        <v>52622830.5</v>
      </c>
      <c r="D13" s="11">
        <v>138080994.09</v>
      </c>
      <c r="E13" s="19">
        <f t="shared" si="0"/>
        <v>38.110118519063448</v>
      </c>
    </row>
    <row r="14" spans="1:10" ht="56.25" x14ac:dyDescent="0.2">
      <c r="A14" s="4" t="s">
        <v>20</v>
      </c>
      <c r="B14" s="5" t="s">
        <v>21</v>
      </c>
      <c r="C14" s="6">
        <v>0</v>
      </c>
      <c r="D14" s="11">
        <v>13459347.23</v>
      </c>
      <c r="E14" s="19">
        <f t="shared" si="0"/>
        <v>0</v>
      </c>
    </row>
    <row r="15" spans="1:10" ht="45" x14ac:dyDescent="0.2">
      <c r="A15" s="4" t="s">
        <v>22</v>
      </c>
      <c r="B15" s="5" t="s">
        <v>23</v>
      </c>
      <c r="C15" s="6">
        <v>6357773</v>
      </c>
      <c r="D15" s="11">
        <v>6363600</v>
      </c>
      <c r="E15" s="19">
        <f t="shared" si="0"/>
        <v>99.908432333899057</v>
      </c>
    </row>
    <row r="16" spans="1:10" ht="45" x14ac:dyDescent="0.2">
      <c r="A16" s="4" t="s">
        <v>24</v>
      </c>
      <c r="B16" s="5" t="s">
        <v>25</v>
      </c>
      <c r="C16" s="6">
        <v>1727899</v>
      </c>
      <c r="D16" s="11">
        <v>2453300</v>
      </c>
      <c r="E16" s="19">
        <f t="shared" si="0"/>
        <v>70.43162271226511</v>
      </c>
    </row>
    <row r="17" spans="1:5" ht="45" x14ac:dyDescent="0.2">
      <c r="A17" s="4" t="s">
        <v>26</v>
      </c>
      <c r="B17" s="5" t="s">
        <v>27</v>
      </c>
      <c r="C17" s="6">
        <v>57557733.299999997</v>
      </c>
      <c r="D17" s="11">
        <v>94477371.560000002</v>
      </c>
      <c r="E17" s="19">
        <f t="shared" si="0"/>
        <v>60.9222423841953</v>
      </c>
    </row>
    <row r="18" spans="1:5" ht="56.25" x14ac:dyDescent="0.2">
      <c r="A18" s="4" t="s">
        <v>28</v>
      </c>
      <c r="B18" s="5" t="s">
        <v>29</v>
      </c>
      <c r="C18" s="6">
        <v>7809183.4299999997</v>
      </c>
      <c r="D18" s="11">
        <v>18626790</v>
      </c>
      <c r="E18" s="19">
        <f t="shared" si="0"/>
        <v>41.92447238627804</v>
      </c>
    </row>
    <row r="19" spans="1:5" ht="45" x14ac:dyDescent="0.2">
      <c r="A19" s="4" t="s">
        <v>30</v>
      </c>
      <c r="B19" s="5" t="s">
        <v>31</v>
      </c>
      <c r="C19" s="6">
        <v>0</v>
      </c>
      <c r="D19" s="11">
        <v>2874800</v>
      </c>
      <c r="E19" s="19">
        <f t="shared" si="0"/>
        <v>0</v>
      </c>
    </row>
    <row r="20" spans="1:5" ht="56.25" x14ac:dyDescent="0.2">
      <c r="A20" s="4" t="s">
        <v>32</v>
      </c>
      <c r="B20" s="5" t="s">
        <v>33</v>
      </c>
      <c r="C20" s="6">
        <v>4146379.37</v>
      </c>
      <c r="D20" s="11">
        <v>10000000</v>
      </c>
      <c r="E20" s="19">
        <f t="shared" si="0"/>
        <v>41.463793699999997</v>
      </c>
    </row>
    <row r="21" spans="1:5" x14ac:dyDescent="0.2">
      <c r="A21" s="7" t="s">
        <v>34</v>
      </c>
      <c r="B21" s="8"/>
      <c r="C21" s="9">
        <f>C6+C7+C8+C9+C10+C11+C12+C13+C14+C15+C16+C17+C18+C19+C20</f>
        <v>397938447.19000006</v>
      </c>
      <c r="D21" s="12">
        <f>D6+D7+D8+D9+D10+D11+D12+D13+D14+D15+D16+D17+D18+D19+D20</f>
        <v>884117268.77999997</v>
      </c>
      <c r="E21" s="20">
        <f t="shared" si="0"/>
        <v>45.009690596714428</v>
      </c>
    </row>
    <row r="22" spans="1:5" ht="12.75" customHeight="1" x14ac:dyDescent="0.2">
      <c r="E22" s="13"/>
    </row>
    <row r="23" spans="1:5" ht="12.75" customHeight="1" x14ac:dyDescent="0.2">
      <c r="E23" s="13"/>
    </row>
    <row r="24" spans="1:5" ht="12.75" customHeight="1" x14ac:dyDescent="0.2">
      <c r="E24" s="13"/>
    </row>
  </sheetData>
  <mergeCells count="3">
    <mergeCell ref="A1:G1"/>
    <mergeCell ref="A2:G2"/>
    <mergeCell ref="A3:G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К. Шиндина</dc:creator>
  <dc:description>POI HSSF rep:2.54.0.113</dc:description>
  <cp:lastModifiedBy>Юлия К. Шиндина</cp:lastModifiedBy>
  <dcterms:created xsi:type="dcterms:W3CDTF">2022-06-17T05:37:59Z</dcterms:created>
  <dcterms:modified xsi:type="dcterms:W3CDTF">2022-08-04T05:41:21Z</dcterms:modified>
</cp:coreProperties>
</file>