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ocuments\Бюджет\2021\Программы 2021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F8" i="1"/>
  <c r="E8" i="1"/>
  <c r="D21" i="1"/>
  <c r="C21" i="1"/>
</calcChain>
</file>

<file path=xl/sharedStrings.xml><?xml version="1.0" encoding="utf-8"?>
<sst xmlns="http://schemas.openxmlformats.org/spreadsheetml/2006/main" count="41" uniqueCount="41">
  <si>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</si>
  <si>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</si>
  <si>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</si>
  <si>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0200000000</t>
  </si>
  <si>
    <t>МП"Пожарная безопасность Починковского муниципального округа на 2017-2019 годы и на период до 2023 года"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</si>
  <si>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</si>
  <si>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</si>
  <si>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</si>
  <si>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</si>
  <si>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</si>
  <si>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</si>
  <si>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</si>
  <si>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</si>
  <si>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</si>
  <si>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</si>
  <si>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</si>
  <si>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</si>
  <si>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</si>
  <si>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</si>
  <si>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</si>
  <si>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</si>
  <si>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</si>
  <si>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</si>
  <si>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</si>
  <si>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</si>
  <si>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</si>
  <si>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</si>
  <si>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</si>
  <si>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№ мун. программы</t>
  </si>
  <si>
    <t>Наименование муниципальной программы</t>
  </si>
  <si>
    <t>Уточнённые бюджетные назначения  за 2021 год</t>
  </si>
  <si>
    <t>Исполнение бюджетных назначений</t>
  </si>
  <si>
    <t>отклонение (+,-)  (гр.3- гр.4)</t>
  </si>
  <si>
    <t>% исполнение к 2021 г</t>
  </si>
  <si>
    <t>1</t>
  </si>
  <si>
    <t>2</t>
  </si>
  <si>
    <t>3</t>
  </si>
  <si>
    <t>4</t>
  </si>
  <si>
    <t>5</t>
  </si>
  <si>
    <t>6</t>
  </si>
  <si>
    <t>Информация о финансировании муниципальных программ Починковского муниципального округа Нижегородской области по состоянию 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</si>
</sst>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3" formatCode="#,##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73" fontId="5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workbookViewId="0">
      <selection activeCell="B25" sqref="B25"/>
    </sheetView>
  </sheetViews>
  <sheetFormatPr defaultRowHeight="12.75" customHeight="1" x14ac:dyDescent="0.2"/>
  <cols>
    <col min="1" max="1" width="12.42578125" customWidth="1"/>
    <col min="2" max="2" width="30.7109375" customWidth="1"/>
    <col min="3" max="3" width="15.42578125" customWidth="1"/>
    <col min="4" max="4" width="13.140625" customWidth="1"/>
    <col min="5" max="5" width="14" customWidth="1"/>
    <col min="6" max="6" width="13.85546875" customWidth="1"/>
    <col min="7" max="7" width="13.140625" customWidth="1"/>
    <col min="8" max="10" width="9.140625" customWidth="1"/>
  </cols>
  <sheetData>
    <row r="1" spans="1:10" x14ac:dyDescent="0.2">
      <c r="A1" s="5"/>
      <c r="B1" s="5"/>
      <c r="C1" s="5"/>
      <c r="D1" s="5"/>
      <c r="E1" s="5"/>
      <c r="F1" s="5"/>
      <c r="G1" s="1"/>
      <c r="H1" s="1"/>
      <c r="I1" s="1"/>
      <c r="J1" s="1"/>
    </row>
    <row r="2" spans="1:10" x14ac:dyDescent="0.2">
      <c r="A2" s="13" t="s">
        <v>40</v>
      </c>
      <c r="B2" s="13"/>
      <c r="C2" s="13"/>
      <c r="D2" s="13"/>
      <c r="E2" s="13"/>
      <c r="F2" s="1"/>
      <c r="G2" s="1"/>
      <c r="H2" s="1"/>
      <c r="I2" s="1"/>
      <c r="J2" s="1"/>
    </row>
    <row r="3" spans="1:10" ht="14.25" x14ac:dyDescent="0.2">
      <c r="A3" s="13"/>
      <c r="B3" s="13"/>
      <c r="C3" s="13"/>
      <c r="D3" s="13"/>
      <c r="E3" s="13"/>
      <c r="F3" s="2"/>
      <c r="G3" s="2"/>
      <c r="H3" s="2"/>
      <c r="I3" s="2"/>
      <c r="J3" s="2"/>
    </row>
    <row r="4" spans="1:10" ht="14.25" x14ac:dyDescent="0.2">
      <c r="A4" s="13"/>
      <c r="B4" s="13"/>
      <c r="C4" s="13"/>
      <c r="D4" s="13"/>
      <c r="E4" s="13"/>
      <c r="F4" s="2"/>
      <c r="G4" s="3"/>
      <c r="H4" s="3"/>
      <c r="I4" s="2"/>
      <c r="J4" s="2"/>
    </row>
    <row r="5" spans="1:10" x14ac:dyDescent="0.2">
      <c r="A5" s="4"/>
      <c r="B5" s="4"/>
      <c r="C5" s="4"/>
      <c r="D5" s="4"/>
      <c r="E5" s="4"/>
      <c r="F5" s="12" t="s">
        <v>0</v>
      </c>
      <c r="G5" s="4"/>
      <c r="H5" s="4"/>
      <c r="I5" s="1"/>
      <c r="J5" s="1"/>
    </row>
    <row r="6" spans="1:10" ht="51" x14ac:dyDescent="0.2">
      <c r="A6" s="6" t="s">
        <v>28</v>
      </c>
      <c r="B6" s="6" t="s">
        <v>29</v>
      </c>
      <c r="C6" s="6" t="s">
        <v>30</v>
      </c>
      <c r="D6" s="6" t="s">
        <v>31</v>
      </c>
      <c r="E6" s="7" t="s">
        <v>32</v>
      </c>
      <c r="F6" s="8" t="s">
        <v>33</v>
      </c>
    </row>
    <row r="7" spans="1:10" x14ac:dyDescent="0.2">
      <c r="A7" s="9" t="s">
        <v>34</v>
      </c>
      <c r="B7" s="9" t="s">
        <v>35</v>
      </c>
      <c r="C7" s="9" t="s">
        <v>36</v>
      </c>
      <c r="D7" s="9" t="s">
        <v>37</v>
      </c>
      <c r="E7" s="10" t="s">
        <v>38</v>
      </c>
      <c r="F7" s="11" t="s">
        <v>39</v>
      </c>
    </row>
    <row r="8" spans="1:10" ht="45" x14ac:dyDescent="0.2">
      <c r="A8" s="20" t="s">
        <v>1</v>
      </c>
      <c r="B8" s="21" t="s">
        <v>2</v>
      </c>
      <c r="C8" s="22">
        <v>482054150.05000001</v>
      </c>
      <c r="D8" s="22">
        <v>68912633.620000005</v>
      </c>
      <c r="E8" s="14">
        <f>C8-D8</f>
        <v>413141516.43000001</v>
      </c>
      <c r="F8" s="15">
        <f>D8/C8*100</f>
        <v>14.295620857709077</v>
      </c>
    </row>
    <row r="9" spans="1:10" ht="45" x14ac:dyDescent="0.2">
      <c r="A9" s="20" t="s">
        <v>3</v>
      </c>
      <c r="B9" s="21" t="s">
        <v>4</v>
      </c>
      <c r="C9" s="22">
        <v>19767322.18</v>
      </c>
      <c r="D9" s="22">
        <v>1342860.25</v>
      </c>
      <c r="E9" s="14">
        <f t="shared" ref="E9:E21" si="0">C9-D9</f>
        <v>18424461.93</v>
      </c>
      <c r="F9" s="15">
        <f t="shared" ref="F9:F21" si="1">D9/C9*100</f>
        <v>6.7933341591339413</v>
      </c>
    </row>
    <row r="10" spans="1:10" ht="33.75" x14ac:dyDescent="0.2">
      <c r="A10" s="20" t="s">
        <v>5</v>
      </c>
      <c r="B10" s="21" t="s">
        <v>6</v>
      </c>
      <c r="C10" s="22">
        <v>1069400</v>
      </c>
      <c r="D10" s="22">
        <v>0</v>
      </c>
      <c r="E10" s="14">
        <f t="shared" si="0"/>
        <v>1069400</v>
      </c>
      <c r="F10" s="15">
        <f t="shared" si="1"/>
        <v>0</v>
      </c>
    </row>
    <row r="11" spans="1:10" ht="56.25" x14ac:dyDescent="0.2">
      <c r="A11" s="20" t="s">
        <v>7</v>
      </c>
      <c r="B11" s="21" t="s">
        <v>8</v>
      </c>
      <c r="C11" s="22">
        <v>711800</v>
      </c>
      <c r="D11" s="22">
        <v>32244</v>
      </c>
      <c r="E11" s="14">
        <f t="shared" si="0"/>
        <v>679556</v>
      </c>
      <c r="F11" s="15">
        <f t="shared" si="1"/>
        <v>4.5299241359932569</v>
      </c>
    </row>
    <row r="12" spans="1:10" ht="45" x14ac:dyDescent="0.2">
      <c r="A12" s="20" t="s">
        <v>9</v>
      </c>
      <c r="B12" s="21" t="s">
        <v>10</v>
      </c>
      <c r="C12" s="22">
        <v>500000</v>
      </c>
      <c r="D12" s="22">
        <v>0</v>
      </c>
      <c r="E12" s="14">
        <f t="shared" si="0"/>
        <v>500000</v>
      </c>
      <c r="F12" s="15">
        <f t="shared" si="1"/>
        <v>0</v>
      </c>
    </row>
    <row r="13" spans="1:10" ht="33.75" x14ac:dyDescent="0.2">
      <c r="A13" s="20" t="s">
        <v>11</v>
      </c>
      <c r="B13" s="21" t="s">
        <v>12</v>
      </c>
      <c r="C13" s="22">
        <v>108787042.40000001</v>
      </c>
      <c r="D13" s="22">
        <v>19933985.879999999</v>
      </c>
      <c r="E13" s="14">
        <f t="shared" si="0"/>
        <v>88853056.520000011</v>
      </c>
      <c r="F13" s="15">
        <f t="shared" si="1"/>
        <v>18.323860489473144</v>
      </c>
    </row>
    <row r="14" spans="1:10" ht="56.25" x14ac:dyDescent="0.2">
      <c r="A14" s="20" t="s">
        <v>13</v>
      </c>
      <c r="B14" s="21" t="s">
        <v>14</v>
      </c>
      <c r="C14" s="22">
        <v>7722400.2300000004</v>
      </c>
      <c r="D14" s="22">
        <v>0</v>
      </c>
      <c r="E14" s="14">
        <f t="shared" si="0"/>
        <v>7722400.2300000004</v>
      </c>
      <c r="F14" s="15">
        <f t="shared" si="1"/>
        <v>0</v>
      </c>
    </row>
    <row r="15" spans="1:10" ht="45" x14ac:dyDescent="0.2">
      <c r="A15" s="20" t="s">
        <v>15</v>
      </c>
      <c r="B15" s="21" t="s">
        <v>16</v>
      </c>
      <c r="C15" s="22">
        <v>10199500</v>
      </c>
      <c r="D15" s="22">
        <v>0</v>
      </c>
      <c r="E15" s="14">
        <f t="shared" si="0"/>
        <v>10199500</v>
      </c>
      <c r="F15" s="15">
        <f t="shared" si="1"/>
        <v>0</v>
      </c>
    </row>
    <row r="16" spans="1:10" ht="33.75" x14ac:dyDescent="0.2">
      <c r="A16" s="20" t="s">
        <v>17</v>
      </c>
      <c r="B16" s="21" t="s">
        <v>18</v>
      </c>
      <c r="C16" s="22">
        <v>1303300</v>
      </c>
      <c r="D16" s="22">
        <v>275935</v>
      </c>
      <c r="E16" s="14">
        <f t="shared" si="0"/>
        <v>1027365</v>
      </c>
      <c r="F16" s="15">
        <f t="shared" si="1"/>
        <v>21.172024859970843</v>
      </c>
    </row>
    <row r="17" spans="1:6" ht="45" x14ac:dyDescent="0.2">
      <c r="A17" s="20" t="s">
        <v>19</v>
      </c>
      <c r="B17" s="21" t="s">
        <v>20</v>
      </c>
      <c r="C17" s="22">
        <v>79773300</v>
      </c>
      <c r="D17" s="22">
        <v>8372326.0199999996</v>
      </c>
      <c r="E17" s="14">
        <f t="shared" si="0"/>
        <v>71400973.980000004</v>
      </c>
      <c r="F17" s="15">
        <f t="shared" si="1"/>
        <v>10.495148151073103</v>
      </c>
    </row>
    <row r="18" spans="1:6" ht="45" x14ac:dyDescent="0.2">
      <c r="A18" s="20" t="s">
        <v>21</v>
      </c>
      <c r="B18" s="21" t="s">
        <v>22</v>
      </c>
      <c r="C18" s="22">
        <v>15306000</v>
      </c>
      <c r="D18" s="22">
        <v>1907035.44</v>
      </c>
      <c r="E18" s="14">
        <f t="shared" si="0"/>
        <v>13398964.560000001</v>
      </c>
      <c r="F18" s="15">
        <f t="shared" si="1"/>
        <v>12.459397883183065</v>
      </c>
    </row>
    <row r="19" spans="1:6" ht="45" x14ac:dyDescent="0.2">
      <c r="A19" s="20" t="s">
        <v>23</v>
      </c>
      <c r="B19" s="21" t="s">
        <v>24</v>
      </c>
      <c r="C19" s="22">
        <v>120000</v>
      </c>
      <c r="D19" s="22">
        <v>0</v>
      </c>
      <c r="E19" s="14">
        <f t="shared" si="0"/>
        <v>120000</v>
      </c>
      <c r="F19" s="15">
        <f t="shared" si="1"/>
        <v>0</v>
      </c>
    </row>
    <row r="20" spans="1:6" ht="56.25" x14ac:dyDescent="0.2">
      <c r="A20" s="23" t="s">
        <v>25</v>
      </c>
      <c r="B20" s="24" t="s">
        <v>26</v>
      </c>
      <c r="C20" s="25">
        <v>6520180</v>
      </c>
      <c r="D20" s="25">
        <v>900000</v>
      </c>
      <c r="E20" s="18">
        <f t="shared" si="0"/>
        <v>5620180</v>
      </c>
      <c r="F20" s="19">
        <f t="shared" si="1"/>
        <v>13.80329990889822</v>
      </c>
    </row>
    <row r="21" spans="1:6" ht="20.25" customHeight="1" x14ac:dyDescent="0.2">
      <c r="A21" s="26" t="s">
        <v>27</v>
      </c>
      <c r="B21" s="27"/>
      <c r="C21" s="28">
        <f>SUM(C8:C20)</f>
        <v>733834394.86000001</v>
      </c>
      <c r="D21" s="28">
        <f>SUM(D8:D20)</f>
        <v>101677020.20999999</v>
      </c>
      <c r="E21" s="16">
        <f t="shared" si="0"/>
        <v>632157374.64999998</v>
      </c>
      <c r="F21" s="17">
        <f t="shared" si="1"/>
        <v>13.855581166837757</v>
      </c>
    </row>
  </sheetData>
  <mergeCells count="2">
    <mergeCell ref="A1:F1"/>
    <mergeCell ref="A2:E4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2021-03-24T07:23:58Z</cp:lastPrinted>
  <dcterms:created xsi:type="dcterms:W3CDTF">2021-03-24T07:24:14Z</dcterms:created>
  <dcterms:modified xsi:type="dcterms:W3CDTF">2021-03-24T07:24:14Z</dcterms:modified>
</cp:coreProperties>
</file>