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Форма" sheetId="1" r:id="rId1"/>
  </sheets>
  <definedNames>
    <definedName name="_xlnm.Print_Titles" localSheetId="0">Форма!$3:$3</definedName>
    <definedName name="_xlnm.Print_Area" localSheetId="0">Форма!$A$1:$I$132</definedName>
  </definedNames>
  <calcPr calcId="114210" fullCalcOnLoad="1"/>
</workbook>
</file>

<file path=xl/calcChain.xml><?xml version="1.0" encoding="utf-8"?>
<calcChain xmlns="http://schemas.openxmlformats.org/spreadsheetml/2006/main">
  <c r="F78" i="1"/>
  <c r="F77"/>
  <c r="F76"/>
  <c r="F75"/>
  <c r="F74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9"/>
  <c r="F48"/>
  <c r="F47"/>
  <c r="F46"/>
  <c r="F43"/>
  <c r="F42"/>
  <c r="F41"/>
  <c r="F40"/>
  <c r="F39"/>
  <c r="F38"/>
  <c r="F37"/>
  <c r="F36"/>
  <c r="F35"/>
  <c r="F34"/>
  <c r="F33"/>
  <c r="F32"/>
  <c r="F31"/>
  <c r="F30"/>
  <c r="F29"/>
  <c r="F28"/>
  <c r="F27"/>
  <c r="F24"/>
  <c r="F23"/>
  <c r="F22"/>
  <c r="F21"/>
  <c r="F20"/>
  <c r="F19"/>
  <c r="F18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<sst xmlns="http://schemas.openxmlformats.org/spreadsheetml/2006/main" count="192" uniqueCount="74">
  <si>
    <t>Наименование хозяйствующего субъекта</t>
  </si>
  <si>
    <t>Суммарная доля участия (собственности) государства (субъекта РФ и муниципалитетов) в хозяйствующем субъекте, в процентах</t>
  </si>
  <si>
    <t>№ п/п</t>
  </si>
  <si>
    <t>Рынок услуг дошкольного образования</t>
  </si>
  <si>
    <t>Число потребителей, получивших услуги
(в целом по всем учреждениям на рынке), человек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</si>
  <si>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</si>
  <si>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</si>
  <si>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</si>
  <si>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>Рынок услуг детского отдыха и оздоровления</t>
  </si>
  <si>
    <t>Рынок медицинских услуг</t>
  </si>
  <si>
    <t>Рынок психолого-педагогического сопровождения детей с ограниченными возможностями здоровья</t>
  </si>
  <si>
    <t xml:space="preserve">Рынок социальных услуг </t>
  </si>
  <si>
    <t>Наименование осуществляемого вида экономической деятельности с указанием кода ОКВЭД</t>
  </si>
  <si>
    <t>Другие рынки (другие виды деятельности)</t>
  </si>
  <si>
    <r>
      <t xml:space="preserve">Мониторинг деятельности хозяйствующих субъектов, доля участия субъекта РФ или муниципального образования в которых составляет 50 и более процентов
</t>
    </r>
    <r>
      <rPr>
        <sz val="14"/>
        <color indexed="8"/>
        <rFont val="Times New Roman"/>
        <family val="1"/>
        <charset val="204"/>
      </rPr>
      <t>(муниципальные бюджетные и казенные учреждения)</t>
    </r>
  </si>
  <si>
    <t>Рыночная доля по числу потребителей
(в целом по всем учреждениям на рынке), 
в процентах</t>
  </si>
  <si>
    <t>85.14 Образование среднее общее</t>
  </si>
  <si>
    <t>85.13 Образование основное общее</t>
  </si>
  <si>
    <t>85.12 Образование начальное общее</t>
  </si>
  <si>
    <t>85.11 Образование дошкольное</t>
  </si>
  <si>
    <t>93.19 Деятельность в области спорта прочая</t>
  </si>
  <si>
    <t>85.41 Образование дополнительное детей и взрослых</t>
  </si>
  <si>
    <t>96.09 Предоставление прочих персональных услуг, не включенных в другие группировки</t>
  </si>
  <si>
    <t>Муниципальное бюджетное учреждение дополнительного образования "Детская школа искусств Починковского муниципального района"</t>
  </si>
  <si>
    <t>85.41 Образование дополнительное детей и
взрослых</t>
  </si>
  <si>
    <t>81.22 Деятельность по чистке и уборке
жилых зданий и нежилых помещений
прочая</t>
  </si>
  <si>
    <t>69.20.2 Деятельность по оказанию услуг в области бухгалтерского учета</t>
  </si>
  <si>
    <t>91.01 Деятельность библиотек и архивов</t>
  </si>
  <si>
    <t xml:space="preserve">91.01 Деятельность библиотек и архивов
</t>
  </si>
  <si>
    <t>96.09 Предоставление прочих
персональных услуг, не включенных в
другие группировки</t>
  </si>
  <si>
    <t xml:space="preserve">84.11.3 Деятельность органов местного
самоуправления по управлению вопросами общего характера
</t>
  </si>
  <si>
    <t>Муниципальное казенное учреждение Починковского муниципального района "Многофункциональный центр по предоставлению государственных и муниципальных услуг"</t>
  </si>
  <si>
    <t>Муниципальное казенное учреждение хозяйственно-эксплуатационная контора системы образования Починковского района</t>
  </si>
  <si>
    <t>Муниципальное казенное учреждение "Хозяйственно-эксплуатационная служба системы культуры" Починковского района</t>
  </si>
  <si>
    <t>Муниципальное казенное учреждение "Централизованная бухгалтерия учреждений культуры и спорта" Починковского района</t>
  </si>
  <si>
    <t>Муниципальное бюджетное учреждение культуры "Починковский культурно-досуговый центр" Починковского района</t>
  </si>
  <si>
    <t>Муниципальное бюджетное учреждение культуры "Межпоселенческая централизованная библиотечная система" Починковского района</t>
  </si>
  <si>
    <t>Муниципальное бюджетное учреждение "Эксплуатационно-хозяйственный отдел" Починковского района</t>
  </si>
  <si>
    <t>Муниципальное бюджетное учреждение "Починковское благоустройство и хозяйственная деятельность" Починковского района</t>
  </si>
  <si>
    <t>Муниципальное бюджетное образовательное учреждение дополнительного образования "Починковский Центр дополнительного образования" Починковского района</t>
  </si>
  <si>
    <t>Муниципальное бюджетное образовательное учреждение дополнительного образования "Починковский детско-юношеский центр" Починковского района</t>
  </si>
  <si>
    <t>Муниципальное казённое общеобразовательное  учреждение "Починковская коррекционная школа-интернат" Починковского района</t>
  </si>
  <si>
    <t>Муниципальное бюджетное общеобразовательное учреждение  Починковского района Конезаводская начальная школа</t>
  </si>
  <si>
    <t>Муниципальное бюджетное общеобразовательное учреждение Починковского района Василевская начальная школа</t>
  </si>
  <si>
    <t>Муниципальное бюджетное общеобразовательное учреждение Починковского района Пузско-Слободская основная школа</t>
  </si>
  <si>
    <t>Муниципальное бюджетное общеобразовательное учреждение Починковского района Байковская основная школа</t>
  </si>
  <si>
    <t>Муниципальное бюджетное общеобразовательное учреждение Починковского района Дивеев-Усадская средняя школа</t>
  </si>
  <si>
    <t>Муниципальное бюджетное общеобразовательное учреждение Починковского района Ризоватовская средняя школа</t>
  </si>
  <si>
    <t>Муниципальное бюджетное общеобразовательное учреждение Починковского района Ужовская средняя школа</t>
  </si>
  <si>
    <t>Муниципальное бюджетное общеобразовательное учреждение Починковского района Газопроводская средняя школа</t>
  </si>
  <si>
    <t>Муниципальное бюджетное общеобразовательное учреждение Починковского района Пеля-Хованская средняя школа</t>
  </si>
  <si>
    <t>Муниципальное бюджетное общеобразовательное учреждение Починковского района Никитинская средняя школа </t>
  </si>
  <si>
    <t>Муниципальное бюджетное общеобразовательное учреждение Починковского района Починковская средняя школа</t>
  </si>
  <si>
    <t>Муниципальное бюджетное общеобразовательное учреждение Починковского района Наруксовская средняя школа</t>
  </si>
  <si>
    <t>Муниципальное бюджетное общеобразовательное учреждение Починковского района Кочкуровская средняя  школа</t>
  </si>
  <si>
    <t>Муниципальное бюджетное общеобразовательное учреждение Починковского района Мадаевская основная школа</t>
  </si>
  <si>
    <t>Муниципальное бюджетное общеобразовательное учреждение Починковского района Арзинская средняя  школа</t>
  </si>
  <si>
    <r>
      <t>Муниципальное казенное дошкольное образовательное учреждение  </t>
    </r>
    <r>
      <rPr>
        <sz val="10"/>
        <color indexed="8"/>
        <rFont val="Times New Roman"/>
        <family val="1"/>
        <charset val="204"/>
      </rPr>
      <t>Починковский детский сад №8 Починковского района</t>
    </r>
  </si>
  <si>
    <r>
      <t>Муниципальное бюджетное дошкольное образовательное учреждение  </t>
    </r>
    <r>
      <rPr>
        <sz val="10"/>
        <color indexed="8"/>
        <rFont val="Times New Roman"/>
        <family val="1"/>
        <charset val="204"/>
      </rPr>
      <t>Починковский детский сад №4 Починковского района</t>
    </r>
  </si>
  <si>
    <t>Муниципальное бюджетное дошкольное образовательное учреждение Тагаевский детский сад Починковского района</t>
  </si>
  <si>
    <t>Муниципальное бюджетное дошкольное образовательное учреждение Ужовский детский сад Починковского района</t>
  </si>
  <si>
    <t>Муниципальное бюджетное дошкольное образовательное учреждение Ризоватовский детский сад Починковского района</t>
  </si>
  <si>
    <t>Муниципальное бюджетное дошкольное образовательное учреждение Пеля-Хованский детский сад Починковского района</t>
  </si>
  <si>
    <t>Муниципальное бюджетное дошкольное образовательное учреждение Ильинский детский сад Починковского района</t>
  </si>
  <si>
    <t>Муниципальное бюджетное дошкольное образовательное учреждение Никитинский детский сад Починковского района</t>
  </si>
  <si>
    <t>Муниципальное бюджетное дошкольное образовательное учреждение Наруксовский детский сад Починковского района</t>
  </si>
  <si>
    <t>Муниципальное бюджетное дошкольное образовательное учреждение Кочкуровский детский сад Починковского района</t>
  </si>
  <si>
    <t>Муниципальное бюджетное дошкольное образовательное учреждение Байковский детский сад Починковского района</t>
  </si>
  <si>
    <t>Муниципальное бюджетное дошкольное образовательное учреждение Починковский детский сад №7 Починковского района</t>
  </si>
  <si>
    <t>Муниципальное бюджетное дошкольное образовательное учреждение Починковский детский сад №6 Починковского района</t>
  </si>
  <si>
    <t>Муниципальное бюджетное дошкольное образовательное учреждение Починковский детский сад №5 Починковского района</t>
  </si>
  <si>
    <t>Муниципальное бюджетное дошкольное образовательное учреждение Починковский детский сад №3 Починковского района</t>
  </si>
  <si>
    <t>Муниципальное бюджетное дошкольное образовательное учреждение Починковский детский сад №2 Починковского района</t>
  </si>
  <si>
    <t>Муниципальное бюджетное дошкольное образовательное учреждение Починковский детский сад №1 Починковского района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</si>
</sst>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2</xdr:row>
      <xdr:rowOff>0</xdr:rowOff>
    </xdr:from>
    <xdr:to>
      <xdr:col>2</xdr:col>
      <xdr:colOff>866775</xdr:colOff>
      <xdr:row>2</xdr:row>
      <xdr:rowOff>228600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3147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857250</xdr:colOff>
      <xdr:row>2</xdr:row>
      <xdr:rowOff>0</xdr:rowOff>
    </xdr:from>
    <xdr:to>
      <xdr:col>4</xdr:col>
      <xdr:colOff>971550</xdr:colOff>
      <xdr:row>2</xdr:row>
      <xdr:rowOff>733425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90392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714375</xdr:colOff>
      <xdr:row>2</xdr:row>
      <xdr:rowOff>0</xdr:rowOff>
    </xdr:from>
    <xdr:to>
      <xdr:col>9</xdr:col>
      <xdr:colOff>114300</xdr:colOff>
      <xdr:row>2</xdr:row>
      <xdr:rowOff>723900</xdr:rowOff>
    </xdr:to>
    <xdr:sp macro="" textlink="">
      <xdr:nvSpPr>
        <xdr:cNvPr id="1027" name="Text Box 5"/>
        <xdr:cNvSpPr txBox="1">
          <a:spLocks noChangeArrowheads="1"/>
        </xdr:cNvSpPr>
      </xdr:nvSpPr>
      <xdr:spPr bwMode="auto">
        <a:xfrm>
          <a:off x="12201525" y="971550"/>
          <a:ext cx="114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257175</xdr:rowOff>
    </xdr:to>
    <xdr:sp macro="" textlink="">
      <xdr:nvSpPr>
        <xdr:cNvPr id="1028" name="Text Box 9"/>
        <xdr:cNvSpPr txBox="1">
          <a:spLocks noChangeArrowheads="1"/>
        </xdr:cNvSpPr>
      </xdr:nvSpPr>
      <xdr:spPr bwMode="auto">
        <a:xfrm>
          <a:off x="12201525" y="9715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114300</xdr:colOff>
      <xdr:row>2</xdr:row>
      <xdr:rowOff>247650</xdr:rowOff>
    </xdr:to>
    <xdr:sp macro="" textlink="">
      <xdr:nvSpPr>
        <xdr:cNvPr id="1029" name="Text Box 11"/>
        <xdr:cNvSpPr txBox="1">
          <a:spLocks noChangeArrowheads="1"/>
        </xdr:cNvSpPr>
      </xdr:nvSpPr>
      <xdr:spPr bwMode="auto">
        <a:xfrm>
          <a:off x="12201525" y="971550"/>
          <a:ext cx="114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2</xdr:row>
      <xdr:rowOff>0</xdr:rowOff>
    </xdr:from>
    <xdr:to>
      <xdr:col>2</xdr:col>
      <xdr:colOff>866775</xdr:colOff>
      <xdr:row>2</xdr:row>
      <xdr:rowOff>228600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33147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857250</xdr:colOff>
      <xdr:row>2</xdr:row>
      <xdr:rowOff>0</xdr:rowOff>
    </xdr:from>
    <xdr:to>
      <xdr:col>4</xdr:col>
      <xdr:colOff>971550</xdr:colOff>
      <xdr:row>2</xdr:row>
      <xdr:rowOff>733425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90392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257175</xdr:rowOff>
    </xdr:to>
    <xdr:sp macro="" textlink="">
      <xdr:nvSpPr>
        <xdr:cNvPr id="1032" name="Text Box 9"/>
        <xdr:cNvSpPr txBox="1">
          <a:spLocks noChangeArrowheads="1"/>
        </xdr:cNvSpPr>
      </xdr:nvSpPr>
      <xdr:spPr bwMode="auto">
        <a:xfrm>
          <a:off x="12201525" y="9715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114300</xdr:colOff>
      <xdr:row>2</xdr:row>
      <xdr:rowOff>247650</xdr:rowOff>
    </xdr:to>
    <xdr:sp macro="" textlink="">
      <xdr:nvSpPr>
        <xdr:cNvPr id="1033" name="Text Box 11"/>
        <xdr:cNvSpPr txBox="1">
          <a:spLocks noChangeArrowheads="1"/>
        </xdr:cNvSpPr>
      </xdr:nvSpPr>
      <xdr:spPr bwMode="auto">
        <a:xfrm>
          <a:off x="12201525" y="971550"/>
          <a:ext cx="114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2</xdr:row>
      <xdr:rowOff>733425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2</xdr:row>
      <xdr:rowOff>733425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2</xdr:row>
      <xdr:rowOff>733425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2</xdr:row>
      <xdr:rowOff>733425</xdr:rowOff>
    </xdr:to>
    <xdr:sp macro="" textlink="">
      <xdr:nvSpPr>
        <xdr:cNvPr id="1037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114300</xdr:colOff>
      <xdr:row>2</xdr:row>
      <xdr:rowOff>733425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102584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114300</xdr:colOff>
      <xdr:row>2</xdr:row>
      <xdr:rowOff>733425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102584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114300</xdr:colOff>
      <xdr:row>2</xdr:row>
      <xdr:rowOff>733425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102584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114300</xdr:colOff>
      <xdr:row>2</xdr:row>
      <xdr:rowOff>733425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102584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2</xdr:row>
      <xdr:rowOff>733425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2</xdr:row>
      <xdr:rowOff>733425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2</xdr:row>
      <xdr:rowOff>733425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2</xdr:row>
      <xdr:rowOff>733425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2</xdr:row>
      <xdr:rowOff>733425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2</xdr:row>
      <xdr:rowOff>733425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114300</xdr:colOff>
      <xdr:row>2</xdr:row>
      <xdr:rowOff>733425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102584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114300</xdr:colOff>
      <xdr:row>2</xdr:row>
      <xdr:rowOff>733425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102584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114300</xdr:colOff>
      <xdr:row>2</xdr:row>
      <xdr:rowOff>733425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102584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114300</xdr:colOff>
      <xdr:row>2</xdr:row>
      <xdr:rowOff>733425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102584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3"/>
  <sheetViews>
    <sheetView tabSelected="1" zoomScale="85" zoomScaleNormal="100" zoomScaleSheetLayoutView="100" workbookViewId="0">
      <selection activeCell="F3" sqref="F3:F5"/>
    </sheetView>
  </sheetViews>
  <sheetFormatPr defaultRowHeight="15"/>
  <cols>
    <col min="1" max="1" width="5.42578125" style="3" customWidth="1"/>
    <col min="2" max="2" width="32.42578125" style="2" customWidth="1"/>
    <col min="3" max="3" width="47.5703125" style="2" customWidth="1"/>
    <col min="4" max="4" width="37.28515625" style="2" customWidth="1"/>
    <col min="5" max="5" width="31.140625" style="2" customWidth="1"/>
    <col min="6" max="6" width="29.140625" style="2" customWidth="1"/>
    <col min="7" max="7" width="21.7109375" style="2" hidden="1" customWidth="1"/>
    <col min="8" max="8" width="0.28515625" style="5" hidden="1" customWidth="1"/>
    <col min="9" max="9" width="26.140625" style="5" hidden="1" customWidth="1"/>
  </cols>
  <sheetData>
    <row r="1" spans="1:12" ht="23.25" customHeight="1">
      <c r="A1" s="4"/>
      <c r="B1" s="5"/>
      <c r="C1" s="5"/>
      <c r="D1" s="5"/>
      <c r="E1" s="5"/>
      <c r="F1" s="5"/>
      <c r="G1" s="5"/>
      <c r="H1" s="21"/>
      <c r="I1" s="21"/>
    </row>
    <row r="2" spans="1:12" ht="53.25" customHeight="1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11"/>
      <c r="K2" s="11"/>
      <c r="L2" s="11"/>
    </row>
    <row r="3" spans="1:12" s="1" customFormat="1" ht="73.5" customHeight="1">
      <c r="A3" s="16" t="s">
        <v>2</v>
      </c>
      <c r="B3" s="16" t="s">
        <v>0</v>
      </c>
      <c r="C3" s="16" t="s">
        <v>1</v>
      </c>
      <c r="D3" s="16" t="s">
        <v>12</v>
      </c>
      <c r="E3" s="16" t="s">
        <v>4</v>
      </c>
      <c r="F3" s="16" t="s">
        <v>15</v>
      </c>
      <c r="G3" s="16"/>
      <c r="H3" s="16"/>
      <c r="I3" s="16"/>
    </row>
    <row r="4" spans="1:12" s="1" customFormat="1" ht="22.5" customHeight="1">
      <c r="A4" s="16"/>
      <c r="B4" s="16"/>
      <c r="C4" s="16"/>
      <c r="D4" s="16"/>
      <c r="E4" s="16"/>
      <c r="F4" s="16"/>
      <c r="G4" s="16"/>
      <c r="H4" s="16"/>
      <c r="I4" s="16"/>
    </row>
    <row r="5" spans="1:12" s="1" customFormat="1" ht="31.5" customHeight="1">
      <c r="A5" s="16"/>
      <c r="B5" s="16"/>
      <c r="C5" s="16"/>
      <c r="D5" s="16"/>
      <c r="E5" s="16"/>
      <c r="F5" s="16"/>
      <c r="G5" s="16"/>
      <c r="H5" s="6"/>
      <c r="I5" s="6"/>
    </row>
    <row r="6" spans="1:12" s="10" customFormat="1" ht="12.75">
      <c r="A6" s="8">
        <v>1</v>
      </c>
      <c r="B6" s="8">
        <v>2</v>
      </c>
      <c r="C6" s="8">
        <v>3</v>
      </c>
      <c r="D6" s="8">
        <v>4</v>
      </c>
      <c r="E6" s="9">
        <v>5</v>
      </c>
      <c r="F6" s="9">
        <v>6</v>
      </c>
      <c r="G6" s="9"/>
      <c r="H6" s="9"/>
      <c r="I6" s="9"/>
    </row>
    <row r="7" spans="1:12" s="10" customFormat="1" ht="15.75" customHeight="1">
      <c r="A7" s="18" t="s">
        <v>3</v>
      </c>
      <c r="B7" s="19"/>
      <c r="C7" s="19"/>
      <c r="D7" s="19"/>
      <c r="E7" s="19"/>
      <c r="F7" s="19"/>
      <c r="G7" s="19"/>
      <c r="H7" s="19"/>
      <c r="I7" s="20"/>
    </row>
    <row r="8" spans="1:12" ht="14.25" customHeight="1">
      <c r="A8" s="17">
        <v>2018</v>
      </c>
      <c r="B8" s="17"/>
      <c r="C8" s="17"/>
      <c r="D8" s="17"/>
      <c r="E8" s="17"/>
      <c r="F8" s="17"/>
      <c r="G8" s="17"/>
      <c r="H8" s="17"/>
      <c r="I8" s="17"/>
    </row>
    <row r="9" spans="1:12" ht="63" customHeight="1">
      <c r="A9" s="13">
        <v>1</v>
      </c>
      <c r="B9" s="12" t="s">
        <v>73</v>
      </c>
      <c r="C9" s="13">
        <v>100</v>
      </c>
      <c r="D9" s="13" t="s">
        <v>19</v>
      </c>
      <c r="E9" s="7">
        <v>40</v>
      </c>
      <c r="F9" s="15">
        <f>E9/895*100</f>
        <v>4.4692737430167595</v>
      </c>
      <c r="G9" s="7"/>
      <c r="H9" s="7"/>
      <c r="I9" s="7"/>
    </row>
    <row r="10" spans="1:12" ht="58.5" customHeight="1">
      <c r="A10" s="13">
        <v>2</v>
      </c>
      <c r="B10" s="12" t="s">
        <v>72</v>
      </c>
      <c r="C10" s="13">
        <v>100</v>
      </c>
      <c r="D10" s="13" t="s">
        <v>19</v>
      </c>
      <c r="E10" s="7">
        <v>139</v>
      </c>
      <c r="F10" s="15">
        <f t="shared" ref="F10:F24" si="0">E10/895*100</f>
        <v>15.53072625698324</v>
      </c>
      <c r="G10" s="7"/>
      <c r="H10" s="7"/>
      <c r="I10" s="7"/>
    </row>
    <row r="11" spans="1:12" ht="60.75" customHeight="1">
      <c r="A11" s="13">
        <v>3</v>
      </c>
      <c r="B11" s="12" t="s">
        <v>71</v>
      </c>
      <c r="C11" s="13">
        <v>100</v>
      </c>
      <c r="D11" s="13" t="s">
        <v>19</v>
      </c>
      <c r="E11" s="7">
        <v>131</v>
      </c>
      <c r="F11" s="15">
        <f t="shared" si="0"/>
        <v>14.63687150837989</v>
      </c>
      <c r="G11" s="7"/>
      <c r="H11" s="7"/>
      <c r="I11" s="7"/>
    </row>
    <row r="12" spans="1:12" ht="62.25" customHeight="1">
      <c r="A12" s="13">
        <v>4</v>
      </c>
      <c r="B12" s="12" t="s">
        <v>70</v>
      </c>
      <c r="C12" s="13">
        <v>100</v>
      </c>
      <c r="D12" s="13" t="s">
        <v>19</v>
      </c>
      <c r="E12" s="7">
        <v>38</v>
      </c>
      <c r="F12" s="15">
        <f t="shared" si="0"/>
        <v>4.2458100558659213</v>
      </c>
      <c r="G12" s="7"/>
      <c r="H12" s="7"/>
      <c r="I12" s="7"/>
    </row>
    <row r="13" spans="1:12" ht="62.25" customHeight="1">
      <c r="A13" s="13">
        <v>5</v>
      </c>
      <c r="B13" s="12" t="s">
        <v>69</v>
      </c>
      <c r="C13" s="13">
        <v>100</v>
      </c>
      <c r="D13" s="13" t="s">
        <v>19</v>
      </c>
      <c r="E13" s="7">
        <v>90</v>
      </c>
      <c r="F13" s="15">
        <f t="shared" si="0"/>
        <v>10.05586592178771</v>
      </c>
      <c r="G13" s="7"/>
      <c r="H13" s="7"/>
      <c r="I13" s="7"/>
    </row>
    <row r="14" spans="1:12" ht="63" customHeight="1">
      <c r="A14" s="13">
        <v>6</v>
      </c>
      <c r="B14" s="12" t="s">
        <v>68</v>
      </c>
      <c r="C14" s="13">
        <v>100</v>
      </c>
      <c r="D14" s="13" t="s">
        <v>19</v>
      </c>
      <c r="E14" s="7">
        <v>36</v>
      </c>
      <c r="F14" s="15">
        <f t="shared" si="0"/>
        <v>4.022346368715084</v>
      </c>
      <c r="G14" s="7"/>
      <c r="H14" s="7"/>
      <c r="I14" s="7"/>
    </row>
    <row r="15" spans="1:12" ht="61.5" customHeight="1">
      <c r="A15" s="13">
        <v>7</v>
      </c>
      <c r="B15" s="12" t="s">
        <v>67</v>
      </c>
      <c r="C15" s="13">
        <v>100</v>
      </c>
      <c r="D15" s="13" t="s">
        <v>19</v>
      </c>
      <c r="E15" s="7">
        <v>38</v>
      </c>
      <c r="F15" s="15">
        <f t="shared" si="0"/>
        <v>4.2458100558659213</v>
      </c>
      <c r="G15" s="7"/>
      <c r="H15" s="7"/>
      <c r="I15" s="7"/>
    </row>
    <row r="16" spans="1:12" ht="58.5" customHeight="1">
      <c r="A16" s="13">
        <v>8</v>
      </c>
      <c r="B16" s="12" t="s">
        <v>66</v>
      </c>
      <c r="C16" s="13">
        <v>100</v>
      </c>
      <c r="D16" s="13" t="s">
        <v>19</v>
      </c>
      <c r="E16" s="7">
        <v>16</v>
      </c>
      <c r="F16" s="15">
        <f t="shared" si="0"/>
        <v>1.7877094972067038</v>
      </c>
      <c r="G16" s="7"/>
      <c r="H16" s="7"/>
      <c r="I16" s="7"/>
    </row>
    <row r="17" spans="1:9" ht="65.25" customHeight="1">
      <c r="A17" s="13">
        <v>9</v>
      </c>
      <c r="B17" s="12" t="s">
        <v>65</v>
      </c>
      <c r="C17" s="13">
        <v>100</v>
      </c>
      <c r="D17" s="13" t="s">
        <v>19</v>
      </c>
      <c r="E17" s="7">
        <v>24</v>
      </c>
      <c r="F17" s="15">
        <f t="shared" si="0"/>
        <v>2.6815642458100557</v>
      </c>
      <c r="G17" s="7"/>
      <c r="H17" s="7"/>
      <c r="I17" s="7"/>
    </row>
    <row r="18" spans="1:9" ht="62.25" customHeight="1">
      <c r="A18" s="13">
        <v>10</v>
      </c>
      <c r="B18" s="12" t="s">
        <v>64</v>
      </c>
      <c r="C18" s="13">
        <v>100</v>
      </c>
      <c r="D18" s="13" t="s">
        <v>19</v>
      </c>
      <c r="E18" s="7">
        <v>14</v>
      </c>
      <c r="F18" s="15">
        <f t="shared" si="0"/>
        <v>1.564245810055866</v>
      </c>
      <c r="G18" s="7"/>
      <c r="H18" s="7"/>
      <c r="I18" s="7"/>
    </row>
    <row r="19" spans="1:9" ht="63.75" customHeight="1">
      <c r="A19" s="13">
        <v>11</v>
      </c>
      <c r="B19" s="12" t="s">
        <v>63</v>
      </c>
      <c r="C19" s="13">
        <v>100</v>
      </c>
      <c r="D19" s="13" t="s">
        <v>19</v>
      </c>
      <c r="E19" s="7">
        <v>28</v>
      </c>
      <c r="F19" s="15">
        <f t="shared" si="0"/>
        <v>3.1284916201117321</v>
      </c>
      <c r="G19" s="7"/>
      <c r="H19" s="7"/>
      <c r="I19" s="7"/>
    </row>
    <row r="20" spans="1:9" ht="61.5" customHeight="1">
      <c r="A20" s="13">
        <v>12</v>
      </c>
      <c r="B20" s="12" t="s">
        <v>62</v>
      </c>
      <c r="C20" s="13">
        <v>100</v>
      </c>
      <c r="D20" s="13" t="s">
        <v>19</v>
      </c>
      <c r="E20" s="7">
        <v>20</v>
      </c>
      <c r="F20" s="15">
        <f t="shared" si="0"/>
        <v>2.2346368715083798</v>
      </c>
      <c r="G20" s="7"/>
      <c r="H20" s="7"/>
      <c r="I20" s="7"/>
    </row>
    <row r="21" spans="1:9" ht="63" customHeight="1">
      <c r="A21" s="13">
        <v>13</v>
      </c>
      <c r="B21" s="12" t="s">
        <v>61</v>
      </c>
      <c r="C21" s="13">
        <v>100</v>
      </c>
      <c r="D21" s="13" t="s">
        <v>19</v>
      </c>
      <c r="E21" s="7">
        <v>21</v>
      </c>
      <c r="F21" s="15">
        <f t="shared" si="0"/>
        <v>2.3463687150837989</v>
      </c>
      <c r="G21" s="7"/>
      <c r="H21" s="7"/>
      <c r="I21" s="7"/>
    </row>
    <row r="22" spans="1:9" ht="61.5" customHeight="1">
      <c r="A22" s="13">
        <v>14</v>
      </c>
      <c r="B22" s="12" t="s">
        <v>60</v>
      </c>
      <c r="C22" s="13">
        <v>100</v>
      </c>
      <c r="D22" s="13" t="s">
        <v>19</v>
      </c>
      <c r="E22" s="7">
        <v>73</v>
      </c>
      <c r="F22" s="15">
        <f t="shared" si="0"/>
        <v>8.1564245810055862</v>
      </c>
      <c r="G22" s="7"/>
      <c r="H22" s="7"/>
      <c r="I22" s="7"/>
    </row>
    <row r="23" spans="1:9" ht="64.5" customHeight="1">
      <c r="A23" s="13">
        <v>15</v>
      </c>
      <c r="B23" s="12" t="s">
        <v>59</v>
      </c>
      <c r="C23" s="13">
        <v>100</v>
      </c>
      <c r="D23" s="13" t="s">
        <v>19</v>
      </c>
      <c r="E23" s="7">
        <v>19</v>
      </c>
      <c r="F23" s="15">
        <f t="shared" si="0"/>
        <v>2.1229050279329607</v>
      </c>
      <c r="G23" s="7"/>
      <c r="H23" s="7"/>
      <c r="I23" s="7"/>
    </row>
    <row r="24" spans="1:9" ht="63" customHeight="1">
      <c r="A24" s="13">
        <v>16</v>
      </c>
      <c r="B24" s="12" t="s">
        <v>58</v>
      </c>
      <c r="C24" s="13">
        <v>100</v>
      </c>
      <c r="D24" s="13" t="s">
        <v>19</v>
      </c>
      <c r="E24" s="7">
        <v>39</v>
      </c>
      <c r="F24" s="15">
        <f t="shared" si="0"/>
        <v>4.3575418994413413</v>
      </c>
      <c r="G24" s="7"/>
      <c r="H24" s="7"/>
      <c r="I24" s="7"/>
    </row>
    <row r="25" spans="1:9" ht="58.5">
      <c r="A25" s="13">
        <v>17</v>
      </c>
      <c r="B25" s="12" t="s">
        <v>57</v>
      </c>
      <c r="C25" s="13">
        <v>100</v>
      </c>
      <c r="D25" s="13" t="s">
        <v>19</v>
      </c>
      <c r="E25" s="7">
        <v>129</v>
      </c>
      <c r="F25" s="15">
        <v>15</v>
      </c>
      <c r="G25" s="7"/>
      <c r="H25" s="7"/>
      <c r="I25" s="7"/>
    </row>
    <row r="26" spans="1:9" ht="15.75" customHeight="1">
      <c r="A26" s="17">
        <v>2019</v>
      </c>
      <c r="B26" s="17"/>
      <c r="C26" s="17"/>
      <c r="D26" s="17"/>
      <c r="E26" s="17"/>
      <c r="F26" s="17"/>
      <c r="G26" s="17"/>
      <c r="H26" s="17"/>
      <c r="I26" s="17"/>
    </row>
    <row r="27" spans="1:9" ht="61.5" customHeight="1">
      <c r="A27" s="13">
        <v>1</v>
      </c>
      <c r="B27" s="12" t="s">
        <v>73</v>
      </c>
      <c r="C27" s="13">
        <v>100</v>
      </c>
      <c r="D27" s="13" t="s">
        <v>19</v>
      </c>
      <c r="E27" s="7">
        <v>41</v>
      </c>
      <c r="F27" s="15">
        <f>E27/858*100</f>
        <v>4.7785547785547786</v>
      </c>
      <c r="G27" s="7"/>
      <c r="H27" s="7"/>
      <c r="I27" s="7"/>
    </row>
    <row r="28" spans="1:9" ht="63" customHeight="1">
      <c r="A28" s="13">
        <v>2</v>
      </c>
      <c r="B28" s="12" t="s">
        <v>72</v>
      </c>
      <c r="C28" s="13">
        <v>100</v>
      </c>
      <c r="D28" s="13" t="s">
        <v>19</v>
      </c>
      <c r="E28" s="7">
        <v>141</v>
      </c>
      <c r="F28" s="15">
        <f t="shared" ref="F28:F43" si="1">E28/858*100</f>
        <v>16.433566433566433</v>
      </c>
      <c r="G28" s="7"/>
      <c r="H28" s="7"/>
      <c r="I28" s="7"/>
    </row>
    <row r="29" spans="1:9" ht="63.75" customHeight="1">
      <c r="A29" s="13">
        <v>3</v>
      </c>
      <c r="B29" s="12" t="s">
        <v>71</v>
      </c>
      <c r="C29" s="13">
        <v>100</v>
      </c>
      <c r="D29" s="13" t="s">
        <v>19</v>
      </c>
      <c r="E29" s="7">
        <v>133</v>
      </c>
      <c r="F29" s="15">
        <f t="shared" si="1"/>
        <v>15.501165501165501</v>
      </c>
      <c r="G29" s="7"/>
      <c r="H29" s="7"/>
      <c r="I29" s="7"/>
    </row>
    <row r="30" spans="1:9" ht="61.5" customHeight="1">
      <c r="A30" s="13">
        <v>4</v>
      </c>
      <c r="B30" s="12" t="s">
        <v>70</v>
      </c>
      <c r="C30" s="13">
        <v>100</v>
      </c>
      <c r="D30" s="13" t="s">
        <v>19</v>
      </c>
      <c r="E30" s="7">
        <v>32</v>
      </c>
      <c r="F30" s="15">
        <f t="shared" si="1"/>
        <v>3.7296037296037294</v>
      </c>
      <c r="G30" s="7"/>
      <c r="H30" s="7"/>
      <c r="I30" s="7"/>
    </row>
    <row r="31" spans="1:9" ht="60" customHeight="1">
      <c r="A31" s="13">
        <v>5</v>
      </c>
      <c r="B31" s="12" t="s">
        <v>69</v>
      </c>
      <c r="C31" s="13">
        <v>100</v>
      </c>
      <c r="D31" s="13" t="s">
        <v>19</v>
      </c>
      <c r="E31" s="7">
        <v>79</v>
      </c>
      <c r="F31" s="15">
        <f t="shared" si="1"/>
        <v>9.2074592074592072</v>
      </c>
      <c r="G31" s="7"/>
      <c r="H31" s="7"/>
      <c r="I31" s="7"/>
    </row>
    <row r="32" spans="1:9" ht="59.25" customHeight="1">
      <c r="A32" s="13">
        <v>6</v>
      </c>
      <c r="B32" s="12" t="s">
        <v>68</v>
      </c>
      <c r="C32" s="13">
        <v>100</v>
      </c>
      <c r="D32" s="13" t="s">
        <v>19</v>
      </c>
      <c r="E32" s="7">
        <v>34</v>
      </c>
      <c r="F32" s="15">
        <f t="shared" si="1"/>
        <v>3.9627039627039626</v>
      </c>
      <c r="G32" s="7"/>
      <c r="H32" s="7"/>
      <c r="I32" s="7"/>
    </row>
    <row r="33" spans="1:9" ht="67.5" customHeight="1">
      <c r="A33" s="13">
        <v>7</v>
      </c>
      <c r="B33" s="12" t="s">
        <v>67</v>
      </c>
      <c r="C33" s="13">
        <v>100</v>
      </c>
      <c r="D33" s="13" t="s">
        <v>19</v>
      </c>
      <c r="E33" s="7">
        <v>38</v>
      </c>
      <c r="F33" s="15">
        <f t="shared" si="1"/>
        <v>4.4289044289044286</v>
      </c>
      <c r="G33" s="7"/>
      <c r="H33" s="7"/>
      <c r="I33" s="7"/>
    </row>
    <row r="34" spans="1:9" ht="62.25" customHeight="1">
      <c r="A34" s="13">
        <v>8</v>
      </c>
      <c r="B34" s="12" t="s">
        <v>66</v>
      </c>
      <c r="C34" s="13">
        <v>100</v>
      </c>
      <c r="D34" s="13" t="s">
        <v>19</v>
      </c>
      <c r="E34" s="7">
        <v>14</v>
      </c>
      <c r="F34" s="15">
        <f t="shared" si="1"/>
        <v>1.6317016317016315</v>
      </c>
      <c r="G34" s="7"/>
      <c r="H34" s="7"/>
      <c r="I34" s="7"/>
    </row>
    <row r="35" spans="1:9" ht="63" customHeight="1">
      <c r="A35" s="13">
        <v>9</v>
      </c>
      <c r="B35" s="12" t="s">
        <v>65</v>
      </c>
      <c r="C35" s="13">
        <v>100</v>
      </c>
      <c r="D35" s="13" t="s">
        <v>19</v>
      </c>
      <c r="E35" s="7">
        <v>24</v>
      </c>
      <c r="F35" s="15">
        <f t="shared" si="1"/>
        <v>2.7972027972027971</v>
      </c>
      <c r="G35" s="7"/>
      <c r="H35" s="7"/>
      <c r="I35" s="7"/>
    </row>
    <row r="36" spans="1:9" ht="61.5" customHeight="1">
      <c r="A36" s="13">
        <v>10</v>
      </c>
      <c r="B36" s="12" t="s">
        <v>64</v>
      </c>
      <c r="C36" s="13">
        <v>100</v>
      </c>
      <c r="D36" s="13" t="s">
        <v>19</v>
      </c>
      <c r="E36" s="7">
        <v>12</v>
      </c>
      <c r="F36" s="15">
        <f t="shared" si="1"/>
        <v>1.3986013986013985</v>
      </c>
      <c r="G36" s="7"/>
      <c r="H36" s="7"/>
      <c r="I36" s="7"/>
    </row>
    <row r="37" spans="1:9" ht="59.25" customHeight="1">
      <c r="A37" s="13">
        <v>11</v>
      </c>
      <c r="B37" s="12" t="s">
        <v>63</v>
      </c>
      <c r="C37" s="13">
        <v>100</v>
      </c>
      <c r="D37" s="13" t="s">
        <v>19</v>
      </c>
      <c r="E37" s="7">
        <v>21</v>
      </c>
      <c r="F37" s="15">
        <f t="shared" si="1"/>
        <v>2.4475524475524475</v>
      </c>
      <c r="G37" s="7"/>
      <c r="H37" s="7"/>
      <c r="I37" s="7"/>
    </row>
    <row r="38" spans="1:9" ht="64.5" customHeight="1">
      <c r="A38" s="13">
        <v>12</v>
      </c>
      <c r="B38" s="12" t="s">
        <v>62</v>
      </c>
      <c r="C38" s="13">
        <v>100</v>
      </c>
      <c r="D38" s="13" t="s">
        <v>19</v>
      </c>
      <c r="E38" s="7">
        <v>17</v>
      </c>
      <c r="F38" s="15">
        <f t="shared" si="1"/>
        <v>1.9813519813519813</v>
      </c>
      <c r="G38" s="7"/>
      <c r="H38" s="7"/>
      <c r="I38" s="7"/>
    </row>
    <row r="39" spans="1:9" ht="62.25" customHeight="1">
      <c r="A39" s="13">
        <v>13</v>
      </c>
      <c r="B39" s="12" t="s">
        <v>61</v>
      </c>
      <c r="C39" s="13">
        <v>100</v>
      </c>
      <c r="D39" s="13" t="s">
        <v>19</v>
      </c>
      <c r="E39" s="7">
        <v>21</v>
      </c>
      <c r="F39" s="15">
        <f t="shared" si="1"/>
        <v>2.4475524475524475</v>
      </c>
      <c r="G39" s="7"/>
      <c r="H39" s="7"/>
      <c r="I39" s="7"/>
    </row>
    <row r="40" spans="1:9" ht="63" customHeight="1">
      <c r="A40" s="13">
        <v>14</v>
      </c>
      <c r="B40" s="12" t="s">
        <v>60</v>
      </c>
      <c r="C40" s="13">
        <v>100</v>
      </c>
      <c r="D40" s="13" t="s">
        <v>19</v>
      </c>
      <c r="E40" s="7">
        <v>66</v>
      </c>
      <c r="F40" s="15">
        <f t="shared" si="1"/>
        <v>7.6923076923076925</v>
      </c>
      <c r="G40" s="7"/>
      <c r="H40" s="7"/>
      <c r="I40" s="7"/>
    </row>
    <row r="41" spans="1:9" ht="60" customHeight="1">
      <c r="A41" s="13">
        <v>15</v>
      </c>
      <c r="B41" s="12" t="s">
        <v>59</v>
      </c>
      <c r="C41" s="13">
        <v>100</v>
      </c>
      <c r="D41" s="13" t="s">
        <v>19</v>
      </c>
      <c r="E41" s="7">
        <v>17</v>
      </c>
      <c r="F41" s="15">
        <f t="shared" si="1"/>
        <v>1.9813519813519813</v>
      </c>
      <c r="G41" s="7"/>
      <c r="H41" s="7"/>
      <c r="I41" s="7"/>
    </row>
    <row r="42" spans="1:9" ht="61.5" customHeight="1">
      <c r="A42" s="13">
        <v>16</v>
      </c>
      <c r="B42" s="12" t="s">
        <v>58</v>
      </c>
      <c r="C42" s="13">
        <v>100</v>
      </c>
      <c r="D42" s="13" t="s">
        <v>19</v>
      </c>
      <c r="E42" s="7">
        <v>41</v>
      </c>
      <c r="F42" s="15">
        <f t="shared" si="1"/>
        <v>4.7785547785547786</v>
      </c>
      <c r="G42" s="7"/>
      <c r="H42" s="7"/>
      <c r="I42" s="7"/>
    </row>
    <row r="43" spans="1:9" ht="58.5">
      <c r="A43" s="13">
        <v>17</v>
      </c>
      <c r="B43" s="12" t="s">
        <v>57</v>
      </c>
      <c r="C43" s="13">
        <v>100</v>
      </c>
      <c r="D43" s="13" t="s">
        <v>19</v>
      </c>
      <c r="E43" s="7">
        <v>127</v>
      </c>
      <c r="F43" s="15">
        <f t="shared" si="1"/>
        <v>14.801864801864802</v>
      </c>
      <c r="G43" s="7"/>
      <c r="H43" s="7"/>
      <c r="I43" s="7"/>
    </row>
    <row r="44" spans="1:9" s="10" customFormat="1" ht="15.75" customHeight="1">
      <c r="A44" s="18" t="s">
        <v>5</v>
      </c>
      <c r="B44" s="19"/>
      <c r="C44" s="19"/>
      <c r="D44" s="19"/>
      <c r="E44" s="19"/>
      <c r="F44" s="19"/>
      <c r="G44" s="19"/>
      <c r="H44" s="19"/>
      <c r="I44" s="20"/>
    </row>
    <row r="45" spans="1:9" ht="14.25" customHeight="1">
      <c r="A45" s="17">
        <v>2018</v>
      </c>
      <c r="B45" s="17"/>
      <c r="C45" s="17"/>
      <c r="D45" s="17"/>
      <c r="E45" s="17"/>
      <c r="F45" s="17"/>
      <c r="G45" s="17"/>
      <c r="H45" s="17"/>
      <c r="I45" s="17"/>
    </row>
    <row r="46" spans="1:9" ht="63.75" customHeight="1">
      <c r="A46" s="13">
        <v>1</v>
      </c>
      <c r="B46" s="12" t="s">
        <v>56</v>
      </c>
      <c r="C46" s="13">
        <v>100</v>
      </c>
      <c r="D46" s="13" t="s">
        <v>16</v>
      </c>
      <c r="E46" s="7">
        <v>58</v>
      </c>
      <c r="F46" s="15">
        <f t="shared" ref="F46:F61" si="2">E46/2372*100</f>
        <v>2.4451939291736933</v>
      </c>
      <c r="G46" s="7"/>
      <c r="H46" s="7"/>
      <c r="I46" s="7"/>
    </row>
    <row r="47" spans="1:9" ht="69.75" customHeight="1">
      <c r="A47" s="13">
        <v>2</v>
      </c>
      <c r="B47" s="12" t="s">
        <v>55</v>
      </c>
      <c r="C47" s="13">
        <v>100</v>
      </c>
      <c r="D47" s="13" t="s">
        <v>17</v>
      </c>
      <c r="E47" s="7">
        <v>31</v>
      </c>
      <c r="F47" s="15">
        <f t="shared" si="2"/>
        <v>1.3069139966273187</v>
      </c>
      <c r="G47" s="7"/>
      <c r="H47" s="7"/>
      <c r="I47" s="7"/>
    </row>
    <row r="48" spans="1:9" ht="62.25" customHeight="1">
      <c r="A48" s="13">
        <v>3</v>
      </c>
      <c r="B48" s="12" t="s">
        <v>54</v>
      </c>
      <c r="C48" s="13">
        <v>100</v>
      </c>
      <c r="D48" s="13" t="s">
        <v>16</v>
      </c>
      <c r="E48" s="7">
        <v>70</v>
      </c>
      <c r="F48" s="15">
        <f t="shared" si="2"/>
        <v>2.9510961214165259</v>
      </c>
      <c r="G48" s="7"/>
      <c r="H48" s="7"/>
      <c r="I48" s="7"/>
    </row>
    <row r="49" spans="1:9" ht="73.5" customHeight="1">
      <c r="A49" s="13">
        <v>4</v>
      </c>
      <c r="B49" s="12" t="s">
        <v>53</v>
      </c>
      <c r="C49" s="13">
        <v>100</v>
      </c>
      <c r="D49" s="13" t="s">
        <v>16</v>
      </c>
      <c r="E49" s="7">
        <v>117</v>
      </c>
      <c r="F49" s="15">
        <f t="shared" si="2"/>
        <v>4.9325463743676226</v>
      </c>
      <c r="G49" s="7"/>
      <c r="H49" s="7"/>
      <c r="I49" s="7"/>
    </row>
    <row r="50" spans="1:9" ht="62.25" customHeight="1">
      <c r="A50" s="13">
        <v>5</v>
      </c>
      <c r="B50" s="12" t="s">
        <v>52</v>
      </c>
      <c r="C50" s="13">
        <v>100</v>
      </c>
      <c r="D50" s="13" t="s">
        <v>16</v>
      </c>
      <c r="E50" s="7">
        <v>964</v>
      </c>
      <c r="F50" s="15">
        <f t="shared" si="2"/>
        <v>40.640809443507585</v>
      </c>
      <c r="G50" s="7"/>
      <c r="H50" s="7"/>
      <c r="I50" s="7"/>
    </row>
    <row r="51" spans="1:9" ht="69" customHeight="1">
      <c r="A51" s="13">
        <v>6</v>
      </c>
      <c r="B51" s="12" t="s">
        <v>51</v>
      </c>
      <c r="C51" s="13">
        <v>100</v>
      </c>
      <c r="D51" s="13" t="s">
        <v>16</v>
      </c>
      <c r="E51" s="7">
        <v>104</v>
      </c>
      <c r="F51" s="15">
        <f t="shared" si="2"/>
        <v>4.3844856661045535</v>
      </c>
      <c r="G51" s="7"/>
      <c r="H51" s="7"/>
      <c r="I51" s="7"/>
    </row>
    <row r="52" spans="1:9" ht="60" customHeight="1">
      <c r="A52" s="13">
        <v>7</v>
      </c>
      <c r="B52" s="12" t="s">
        <v>50</v>
      </c>
      <c r="C52" s="13">
        <v>100</v>
      </c>
      <c r="D52" s="13" t="s">
        <v>16</v>
      </c>
      <c r="E52" s="7">
        <v>85</v>
      </c>
      <c r="F52" s="15">
        <f t="shared" si="2"/>
        <v>3.5834738617200679</v>
      </c>
      <c r="G52" s="7"/>
      <c r="H52" s="7"/>
      <c r="I52" s="7"/>
    </row>
    <row r="53" spans="1:9" ht="66.75" customHeight="1">
      <c r="A53" s="13">
        <v>8</v>
      </c>
      <c r="B53" s="12" t="s">
        <v>49</v>
      </c>
      <c r="C53" s="13">
        <v>100</v>
      </c>
      <c r="D53" s="13" t="s">
        <v>16</v>
      </c>
      <c r="E53" s="7">
        <v>364</v>
      </c>
      <c r="F53" s="15">
        <f t="shared" si="2"/>
        <v>15.345699831365936</v>
      </c>
      <c r="G53" s="7"/>
      <c r="H53" s="7"/>
      <c r="I53" s="7"/>
    </row>
    <row r="54" spans="1:9" ht="64.5" customHeight="1">
      <c r="A54" s="13">
        <v>9</v>
      </c>
      <c r="B54" s="12" t="s">
        <v>48</v>
      </c>
      <c r="C54" s="13">
        <v>100</v>
      </c>
      <c r="D54" s="13" t="s">
        <v>16</v>
      </c>
      <c r="E54" s="7">
        <v>230</v>
      </c>
      <c r="F54" s="15">
        <f t="shared" si="2"/>
        <v>9.6964586846543011</v>
      </c>
      <c r="G54" s="7"/>
      <c r="H54" s="7"/>
      <c r="I54" s="7"/>
    </row>
    <row r="55" spans="1:9" ht="72" customHeight="1">
      <c r="A55" s="13">
        <v>10</v>
      </c>
      <c r="B55" s="12" t="s">
        <v>47</v>
      </c>
      <c r="C55" s="13">
        <v>100</v>
      </c>
      <c r="D55" s="13" t="s">
        <v>16</v>
      </c>
      <c r="E55" s="7">
        <v>62</v>
      </c>
      <c r="F55" s="15">
        <f t="shared" si="2"/>
        <v>2.6138279932546373</v>
      </c>
      <c r="G55" s="7"/>
      <c r="H55" s="7"/>
      <c r="I55" s="7"/>
    </row>
    <row r="56" spans="1:9" ht="63.75" customHeight="1">
      <c r="A56" s="13">
        <v>11</v>
      </c>
      <c r="B56" s="12" t="s">
        <v>46</v>
      </c>
      <c r="C56" s="13">
        <v>100</v>
      </c>
      <c r="D56" s="13" t="s">
        <v>16</v>
      </c>
      <c r="E56" s="7">
        <v>47</v>
      </c>
      <c r="F56" s="15">
        <f t="shared" si="2"/>
        <v>1.981450252951096</v>
      </c>
      <c r="G56" s="7"/>
      <c r="H56" s="7"/>
      <c r="I56" s="7"/>
    </row>
    <row r="57" spans="1:9" ht="59.25" customHeight="1">
      <c r="A57" s="13">
        <v>12</v>
      </c>
      <c r="B57" s="12" t="s">
        <v>45</v>
      </c>
      <c r="C57" s="13">
        <v>100</v>
      </c>
      <c r="D57" s="13" t="s">
        <v>17</v>
      </c>
      <c r="E57" s="7">
        <v>67</v>
      </c>
      <c r="F57" s="15">
        <f t="shared" si="2"/>
        <v>2.8246205733558178</v>
      </c>
      <c r="G57" s="7"/>
      <c r="H57" s="7"/>
      <c r="I57" s="7"/>
    </row>
    <row r="58" spans="1:9" ht="80.25" customHeight="1">
      <c r="A58" s="13">
        <v>13</v>
      </c>
      <c r="B58" s="12" t="s">
        <v>44</v>
      </c>
      <c r="C58" s="13">
        <v>100</v>
      </c>
      <c r="D58" s="13" t="s">
        <v>17</v>
      </c>
      <c r="E58" s="7">
        <v>43</v>
      </c>
      <c r="F58" s="15">
        <f t="shared" si="2"/>
        <v>1.8128161888701519</v>
      </c>
      <c r="G58" s="7"/>
      <c r="H58" s="7"/>
      <c r="I58" s="7"/>
    </row>
    <row r="59" spans="1:9" ht="62.25" customHeight="1">
      <c r="A59" s="13">
        <v>14</v>
      </c>
      <c r="B59" s="12" t="s">
        <v>43</v>
      </c>
      <c r="C59" s="13">
        <v>100</v>
      </c>
      <c r="D59" s="13" t="s">
        <v>18</v>
      </c>
      <c r="E59" s="7">
        <v>17</v>
      </c>
      <c r="F59" s="15">
        <f t="shared" si="2"/>
        <v>0.71669477234401346</v>
      </c>
      <c r="G59" s="7"/>
      <c r="H59" s="7"/>
      <c r="I59" s="7"/>
    </row>
    <row r="60" spans="1:9" ht="82.5" customHeight="1">
      <c r="A60" s="13">
        <v>15</v>
      </c>
      <c r="B60" s="12" t="s">
        <v>42</v>
      </c>
      <c r="C60" s="13">
        <v>100</v>
      </c>
      <c r="D60" s="13" t="s">
        <v>18</v>
      </c>
      <c r="E60" s="7">
        <v>54</v>
      </c>
      <c r="F60" s="15">
        <f t="shared" si="2"/>
        <v>2.2765598650927488</v>
      </c>
      <c r="G60" s="7"/>
      <c r="H60" s="7"/>
      <c r="I60" s="7"/>
    </row>
    <row r="61" spans="1:9" ht="76.5" customHeight="1">
      <c r="A61" s="13">
        <v>16</v>
      </c>
      <c r="B61" s="12" t="s">
        <v>41</v>
      </c>
      <c r="C61" s="13">
        <v>100</v>
      </c>
      <c r="D61" s="13" t="s">
        <v>17</v>
      </c>
      <c r="E61" s="7">
        <v>59</v>
      </c>
      <c r="F61" s="15">
        <f t="shared" si="2"/>
        <v>2.4873524451939293</v>
      </c>
      <c r="G61" s="7"/>
      <c r="H61" s="7"/>
      <c r="I61" s="7"/>
    </row>
    <row r="62" spans="1:9" ht="15.75" customHeight="1">
      <c r="A62" s="17">
        <v>2019</v>
      </c>
      <c r="B62" s="17"/>
      <c r="C62" s="17"/>
      <c r="D62" s="17"/>
      <c r="E62" s="17"/>
      <c r="F62" s="17"/>
      <c r="G62" s="17"/>
      <c r="H62" s="17"/>
      <c r="I62" s="17"/>
    </row>
    <row r="63" spans="1:9" ht="61.5" customHeight="1">
      <c r="A63" s="13">
        <v>1</v>
      </c>
      <c r="B63" s="12" t="s">
        <v>56</v>
      </c>
      <c r="C63" s="13">
        <v>100</v>
      </c>
      <c r="D63" s="13" t="s">
        <v>16</v>
      </c>
      <c r="E63" s="7">
        <v>56</v>
      </c>
      <c r="F63" s="15">
        <f>E63/2330*100</f>
        <v>2.4034334763948499</v>
      </c>
      <c r="G63" s="7"/>
      <c r="H63" s="7"/>
      <c r="I63" s="7"/>
    </row>
    <row r="64" spans="1:9" ht="69.75" customHeight="1">
      <c r="A64" s="13">
        <v>2</v>
      </c>
      <c r="B64" s="12" t="s">
        <v>55</v>
      </c>
      <c r="C64" s="13">
        <v>100</v>
      </c>
      <c r="D64" s="13" t="s">
        <v>17</v>
      </c>
      <c r="E64" s="7">
        <v>28</v>
      </c>
      <c r="F64" s="15">
        <f t="shared" ref="F64:F78" si="3">E64/2330*100</f>
        <v>1.201716738197425</v>
      </c>
      <c r="G64" s="7"/>
      <c r="H64" s="7"/>
      <c r="I64" s="7"/>
    </row>
    <row r="65" spans="1:9" ht="68.25" customHeight="1">
      <c r="A65" s="13">
        <v>3</v>
      </c>
      <c r="B65" s="12" t="s">
        <v>54</v>
      </c>
      <c r="C65" s="13">
        <v>100</v>
      </c>
      <c r="D65" s="13" t="s">
        <v>16</v>
      </c>
      <c r="E65" s="7">
        <v>59</v>
      </c>
      <c r="F65" s="15">
        <f t="shared" si="3"/>
        <v>2.5321888412017168</v>
      </c>
      <c r="G65" s="7"/>
      <c r="H65" s="7"/>
      <c r="I65" s="7"/>
    </row>
    <row r="66" spans="1:9" ht="72" customHeight="1">
      <c r="A66" s="13">
        <v>4</v>
      </c>
      <c r="B66" s="12" t="s">
        <v>53</v>
      </c>
      <c r="C66" s="13">
        <v>100</v>
      </c>
      <c r="D66" s="13" t="s">
        <v>16</v>
      </c>
      <c r="E66" s="7">
        <v>105</v>
      </c>
      <c r="F66" s="15">
        <f t="shared" si="3"/>
        <v>4.5064377682403434</v>
      </c>
      <c r="G66" s="7"/>
      <c r="H66" s="7"/>
      <c r="I66" s="7"/>
    </row>
    <row r="67" spans="1:9" ht="69" customHeight="1">
      <c r="A67" s="13">
        <v>5</v>
      </c>
      <c r="B67" s="12" t="s">
        <v>52</v>
      </c>
      <c r="C67" s="13">
        <v>100</v>
      </c>
      <c r="D67" s="13" t="s">
        <v>16</v>
      </c>
      <c r="E67" s="7">
        <v>967</v>
      </c>
      <c r="F67" s="15">
        <f t="shared" si="3"/>
        <v>41.502145922746777</v>
      </c>
      <c r="G67" s="7"/>
      <c r="H67" s="7"/>
      <c r="I67" s="7"/>
    </row>
    <row r="68" spans="1:9" ht="60.75" customHeight="1">
      <c r="A68" s="13">
        <v>6</v>
      </c>
      <c r="B68" s="12" t="s">
        <v>51</v>
      </c>
      <c r="C68" s="13">
        <v>100</v>
      </c>
      <c r="D68" s="13" t="s">
        <v>16</v>
      </c>
      <c r="E68" s="7">
        <v>106</v>
      </c>
      <c r="F68" s="15">
        <f t="shared" si="3"/>
        <v>4.5493562231759652</v>
      </c>
      <c r="G68" s="7"/>
      <c r="H68" s="7"/>
      <c r="I68" s="7"/>
    </row>
    <row r="69" spans="1:9" ht="60" customHeight="1">
      <c r="A69" s="13">
        <v>7</v>
      </c>
      <c r="B69" s="12" t="s">
        <v>50</v>
      </c>
      <c r="C69" s="13">
        <v>100</v>
      </c>
      <c r="D69" s="13" t="s">
        <v>16</v>
      </c>
      <c r="E69" s="7">
        <v>81</v>
      </c>
      <c r="F69" s="15">
        <f t="shared" si="3"/>
        <v>3.4763948497854082</v>
      </c>
      <c r="G69" s="7"/>
      <c r="H69" s="7"/>
      <c r="I69" s="7"/>
    </row>
    <row r="70" spans="1:9" ht="64.5" customHeight="1">
      <c r="A70" s="13">
        <v>8</v>
      </c>
      <c r="B70" s="12" t="s">
        <v>49</v>
      </c>
      <c r="C70" s="13">
        <v>100</v>
      </c>
      <c r="D70" s="13" t="s">
        <v>16</v>
      </c>
      <c r="E70" s="7">
        <v>381</v>
      </c>
      <c r="F70" s="15">
        <f t="shared" si="3"/>
        <v>16.351931330472102</v>
      </c>
      <c r="G70" s="7"/>
      <c r="H70" s="7"/>
      <c r="I70" s="7"/>
    </row>
    <row r="71" spans="1:9" ht="63.75" customHeight="1">
      <c r="A71" s="13">
        <v>9</v>
      </c>
      <c r="B71" s="12" t="s">
        <v>48</v>
      </c>
      <c r="C71" s="13">
        <v>100</v>
      </c>
      <c r="D71" s="13" t="s">
        <v>16</v>
      </c>
      <c r="E71" s="7">
        <v>222</v>
      </c>
      <c r="F71" s="15">
        <f t="shared" si="3"/>
        <v>9.5278969957081543</v>
      </c>
      <c r="G71" s="7"/>
      <c r="H71" s="7"/>
      <c r="I71" s="7"/>
    </row>
    <row r="72" spans="1:9" ht="63.75" customHeight="1">
      <c r="A72" s="13">
        <v>10</v>
      </c>
      <c r="B72" s="12" t="s">
        <v>47</v>
      </c>
      <c r="C72" s="13">
        <v>100</v>
      </c>
      <c r="D72" s="13" t="s">
        <v>16</v>
      </c>
      <c r="E72" s="7">
        <v>62</v>
      </c>
      <c r="F72" s="15">
        <v>2</v>
      </c>
      <c r="G72" s="7"/>
      <c r="H72" s="7"/>
      <c r="I72" s="7"/>
    </row>
    <row r="73" spans="1:9" ht="66.75" customHeight="1">
      <c r="A73" s="13">
        <v>11</v>
      </c>
      <c r="B73" s="12" t="s">
        <v>46</v>
      </c>
      <c r="C73" s="13">
        <v>100</v>
      </c>
      <c r="D73" s="13" t="s">
        <v>16</v>
      </c>
      <c r="E73" s="7">
        <v>39</v>
      </c>
      <c r="F73" s="15">
        <v>1</v>
      </c>
      <c r="G73" s="7"/>
      <c r="H73" s="7"/>
      <c r="I73" s="7"/>
    </row>
    <row r="74" spans="1:9" ht="74.25" customHeight="1">
      <c r="A74" s="13">
        <v>12</v>
      </c>
      <c r="B74" s="12" t="s">
        <v>45</v>
      </c>
      <c r="C74" s="13">
        <v>100</v>
      </c>
      <c r="D74" s="13" t="s">
        <v>17</v>
      </c>
      <c r="E74" s="7">
        <v>65</v>
      </c>
      <c r="F74" s="15">
        <f t="shared" si="3"/>
        <v>2.7896995708154506</v>
      </c>
      <c r="G74" s="7"/>
      <c r="H74" s="7"/>
      <c r="I74" s="7"/>
    </row>
    <row r="75" spans="1:9" ht="76.5" customHeight="1">
      <c r="A75" s="13">
        <v>13</v>
      </c>
      <c r="B75" s="12" t="s">
        <v>44</v>
      </c>
      <c r="C75" s="13">
        <v>100</v>
      </c>
      <c r="D75" s="13" t="s">
        <v>17</v>
      </c>
      <c r="E75" s="7">
        <v>36</v>
      </c>
      <c r="F75" s="15">
        <f t="shared" si="3"/>
        <v>1.5450643776824033</v>
      </c>
      <c r="G75" s="7"/>
      <c r="H75" s="7"/>
      <c r="I75" s="7"/>
    </row>
    <row r="76" spans="1:9" ht="75">
      <c r="A76" s="13">
        <v>14</v>
      </c>
      <c r="B76" s="12" t="s">
        <v>43</v>
      </c>
      <c r="C76" s="13">
        <v>100</v>
      </c>
      <c r="D76" s="13" t="s">
        <v>18</v>
      </c>
      <c r="E76" s="7">
        <v>17</v>
      </c>
      <c r="F76" s="15">
        <f t="shared" si="3"/>
        <v>0.72961373390557938</v>
      </c>
      <c r="G76" s="7"/>
      <c r="H76" s="7"/>
      <c r="I76" s="7"/>
    </row>
    <row r="77" spans="1:9" ht="76.5" customHeight="1">
      <c r="A77" s="13">
        <v>15</v>
      </c>
      <c r="B77" s="12" t="s">
        <v>42</v>
      </c>
      <c r="C77" s="13">
        <v>100</v>
      </c>
      <c r="D77" s="13" t="s">
        <v>18</v>
      </c>
      <c r="E77" s="7">
        <v>49</v>
      </c>
      <c r="F77" s="15">
        <f t="shared" si="3"/>
        <v>2.1030042918454934</v>
      </c>
      <c r="G77" s="7"/>
      <c r="H77" s="7"/>
      <c r="I77" s="7"/>
    </row>
    <row r="78" spans="1:9" ht="81" customHeight="1">
      <c r="A78" s="13">
        <v>16</v>
      </c>
      <c r="B78" s="12" t="s">
        <v>41</v>
      </c>
      <c r="C78" s="13">
        <v>100</v>
      </c>
      <c r="D78" s="13" t="s">
        <v>17</v>
      </c>
      <c r="E78" s="7">
        <v>57</v>
      </c>
      <c r="F78" s="15">
        <f t="shared" si="3"/>
        <v>2.4463519313304722</v>
      </c>
      <c r="G78" s="7"/>
      <c r="H78" s="7"/>
      <c r="I78" s="7"/>
    </row>
    <row r="79" spans="1:9" s="10" customFormat="1" ht="15.75" customHeight="1">
      <c r="A79" s="18" t="s">
        <v>6</v>
      </c>
      <c r="B79" s="19"/>
      <c r="C79" s="19"/>
      <c r="D79" s="19"/>
      <c r="E79" s="19"/>
      <c r="F79" s="19"/>
      <c r="G79" s="19"/>
      <c r="H79" s="19"/>
      <c r="I79" s="20"/>
    </row>
    <row r="80" spans="1:9" ht="14.25" customHeight="1">
      <c r="A80" s="17">
        <v>2018</v>
      </c>
      <c r="B80" s="17"/>
      <c r="C80" s="17"/>
      <c r="D80" s="17"/>
      <c r="E80" s="17"/>
      <c r="F80" s="17"/>
      <c r="G80" s="17"/>
      <c r="H80" s="17"/>
      <c r="I80" s="17"/>
    </row>
    <row r="81" spans="1:9">
      <c r="A81" s="7"/>
      <c r="B81" s="7"/>
      <c r="C81" s="7"/>
      <c r="D81" s="7"/>
      <c r="E81" s="7"/>
      <c r="F81" s="7"/>
      <c r="G81" s="7"/>
      <c r="H81" s="7"/>
      <c r="I81" s="7"/>
    </row>
    <row r="82" spans="1:9" ht="15.75" customHeight="1">
      <c r="A82" s="17">
        <v>2019</v>
      </c>
      <c r="B82" s="17"/>
      <c r="C82" s="17"/>
      <c r="D82" s="17"/>
      <c r="E82" s="17"/>
      <c r="F82" s="17"/>
      <c r="G82" s="17"/>
      <c r="H82" s="17"/>
      <c r="I82" s="17"/>
    </row>
    <row r="83" spans="1:9">
      <c r="A83" s="7"/>
      <c r="B83" s="7"/>
      <c r="C83" s="7"/>
      <c r="D83" s="7"/>
      <c r="E83" s="7"/>
      <c r="F83" s="7"/>
      <c r="G83" s="7"/>
      <c r="H83" s="7"/>
      <c r="I83" s="7"/>
    </row>
    <row r="84" spans="1:9" s="10" customFormat="1" ht="15.75" customHeight="1">
      <c r="A84" s="18" t="s">
        <v>7</v>
      </c>
      <c r="B84" s="19"/>
      <c r="C84" s="19"/>
      <c r="D84" s="19"/>
      <c r="E84" s="19"/>
      <c r="F84" s="19"/>
      <c r="G84" s="19"/>
      <c r="H84" s="19"/>
      <c r="I84" s="20"/>
    </row>
    <row r="85" spans="1:9" ht="14.25" customHeight="1">
      <c r="A85" s="17">
        <v>2018</v>
      </c>
      <c r="B85" s="17"/>
      <c r="C85" s="17"/>
      <c r="D85" s="17"/>
      <c r="E85" s="17"/>
      <c r="F85" s="17"/>
      <c r="G85" s="17"/>
      <c r="H85" s="17"/>
      <c r="I85" s="17"/>
    </row>
    <row r="86" spans="1:9" ht="75.75" customHeight="1">
      <c r="A86" s="13">
        <v>1</v>
      </c>
      <c r="B86" s="12" t="s">
        <v>40</v>
      </c>
      <c r="C86" s="13">
        <v>100</v>
      </c>
      <c r="D86" s="13" t="s">
        <v>20</v>
      </c>
      <c r="E86" s="7">
        <v>475</v>
      </c>
      <c r="F86" s="7">
        <v>35.4</v>
      </c>
      <c r="G86" s="7"/>
      <c r="H86" s="7"/>
      <c r="I86" s="7"/>
    </row>
    <row r="87" spans="1:9" ht="91.5" customHeight="1">
      <c r="A87" s="13">
        <v>2</v>
      </c>
      <c r="B87" s="12" t="s">
        <v>39</v>
      </c>
      <c r="C87" s="13">
        <v>100</v>
      </c>
      <c r="D87" s="13" t="s">
        <v>21</v>
      </c>
      <c r="E87" s="7">
        <v>657</v>
      </c>
      <c r="F87" s="7">
        <v>48.9</v>
      </c>
      <c r="G87" s="7"/>
      <c r="H87" s="7"/>
      <c r="I87" s="7"/>
    </row>
    <row r="88" spans="1:9" ht="75">
      <c r="A88" s="13">
        <v>3</v>
      </c>
      <c r="B88" s="12" t="s">
        <v>23</v>
      </c>
      <c r="C88" s="13">
        <v>100</v>
      </c>
      <c r="D88" s="13" t="s">
        <v>24</v>
      </c>
      <c r="E88" s="7">
        <v>211</v>
      </c>
      <c r="F88" s="7">
        <v>15.7</v>
      </c>
      <c r="G88" s="7"/>
      <c r="H88" s="7"/>
      <c r="I88" s="7"/>
    </row>
    <row r="89" spans="1:9" ht="15.75" customHeight="1">
      <c r="A89" s="17">
        <v>2019</v>
      </c>
      <c r="B89" s="17"/>
      <c r="C89" s="17"/>
      <c r="D89" s="17"/>
      <c r="E89" s="17"/>
      <c r="F89" s="17"/>
      <c r="G89" s="17"/>
      <c r="H89" s="17"/>
      <c r="I89" s="17"/>
    </row>
    <row r="90" spans="1:9" ht="78" customHeight="1">
      <c r="A90" s="13">
        <v>1</v>
      </c>
      <c r="B90" s="12" t="s">
        <v>40</v>
      </c>
      <c r="C90" s="13">
        <v>100</v>
      </c>
      <c r="D90" s="13" t="s">
        <v>20</v>
      </c>
      <c r="E90" s="7">
        <v>407</v>
      </c>
      <c r="F90" s="7">
        <v>32.5</v>
      </c>
      <c r="G90" s="7"/>
      <c r="H90" s="7"/>
      <c r="I90" s="7"/>
    </row>
    <row r="91" spans="1:9" ht="93.75" customHeight="1">
      <c r="A91" s="13">
        <v>2</v>
      </c>
      <c r="B91" s="12" t="s">
        <v>39</v>
      </c>
      <c r="C91" s="13">
        <v>100</v>
      </c>
      <c r="D91" s="13" t="s">
        <v>21</v>
      </c>
      <c r="E91" s="7">
        <v>630</v>
      </c>
      <c r="F91" s="7">
        <v>50.4</v>
      </c>
      <c r="G91" s="7"/>
      <c r="H91" s="7"/>
      <c r="I91" s="7"/>
    </row>
    <row r="92" spans="1:9" ht="75">
      <c r="A92" s="13">
        <v>3</v>
      </c>
      <c r="B92" s="12" t="s">
        <v>23</v>
      </c>
      <c r="C92" s="13">
        <v>100</v>
      </c>
      <c r="D92" s="13" t="s">
        <v>24</v>
      </c>
      <c r="E92" s="7">
        <v>214</v>
      </c>
      <c r="F92" s="7">
        <v>17.100000000000001</v>
      </c>
      <c r="G92" s="7"/>
      <c r="H92" s="7"/>
      <c r="I92" s="7"/>
    </row>
    <row r="93" spans="1:9" s="10" customFormat="1" ht="18" customHeight="1">
      <c r="A93" s="18" t="s">
        <v>8</v>
      </c>
      <c r="B93" s="19"/>
      <c r="C93" s="19"/>
      <c r="D93" s="19"/>
      <c r="E93" s="19"/>
      <c r="F93" s="19"/>
      <c r="G93" s="19"/>
      <c r="H93" s="19"/>
      <c r="I93" s="20"/>
    </row>
    <row r="94" spans="1:9" ht="14.25" customHeight="1">
      <c r="A94" s="17">
        <v>2018</v>
      </c>
      <c r="B94" s="17"/>
      <c r="C94" s="17"/>
      <c r="D94" s="17"/>
      <c r="E94" s="17"/>
      <c r="F94" s="17"/>
      <c r="G94" s="17"/>
      <c r="H94" s="17"/>
      <c r="I94" s="17"/>
    </row>
    <row r="95" spans="1:9">
      <c r="A95" s="7"/>
      <c r="B95" s="7"/>
      <c r="C95" s="7"/>
      <c r="D95" s="7"/>
      <c r="E95" s="7"/>
      <c r="F95" s="7"/>
      <c r="G95" s="7"/>
      <c r="H95" s="7"/>
      <c r="I95" s="7"/>
    </row>
    <row r="96" spans="1:9" ht="15.75" customHeight="1">
      <c r="A96" s="17">
        <v>2019</v>
      </c>
      <c r="B96" s="17"/>
      <c r="C96" s="17"/>
      <c r="D96" s="17"/>
      <c r="E96" s="17"/>
      <c r="F96" s="17"/>
      <c r="G96" s="17"/>
      <c r="H96" s="17"/>
      <c r="I96" s="17"/>
    </row>
    <row r="97" spans="1:9">
      <c r="A97" s="7"/>
      <c r="B97" s="7"/>
      <c r="C97" s="7"/>
      <c r="D97" s="7"/>
      <c r="E97" s="7"/>
      <c r="F97" s="7"/>
      <c r="G97" s="7"/>
      <c r="H97" s="7"/>
      <c r="I97" s="7"/>
    </row>
    <row r="98" spans="1:9" s="10" customFormat="1" ht="18" customHeight="1">
      <c r="A98" s="18" t="s">
        <v>9</v>
      </c>
      <c r="B98" s="19"/>
      <c r="C98" s="19"/>
      <c r="D98" s="19"/>
      <c r="E98" s="19"/>
      <c r="F98" s="19"/>
      <c r="G98" s="19"/>
      <c r="H98" s="19"/>
      <c r="I98" s="20"/>
    </row>
    <row r="99" spans="1:9" ht="14.25" customHeight="1">
      <c r="A99" s="17">
        <v>2018</v>
      </c>
      <c r="B99" s="17"/>
      <c r="C99" s="17"/>
      <c r="D99" s="17"/>
      <c r="E99" s="17"/>
      <c r="F99" s="17"/>
      <c r="G99" s="17"/>
      <c r="H99" s="17"/>
      <c r="I99" s="17"/>
    </row>
    <row r="100" spans="1:9">
      <c r="A100" s="7"/>
      <c r="B100" s="7"/>
      <c r="C100" s="7"/>
      <c r="D100" s="7"/>
      <c r="E100" s="7"/>
      <c r="F100" s="7"/>
      <c r="G100" s="7"/>
      <c r="H100" s="7"/>
      <c r="I100" s="7"/>
    </row>
    <row r="101" spans="1:9" ht="15.75" customHeight="1">
      <c r="A101" s="17">
        <v>2019</v>
      </c>
      <c r="B101" s="17"/>
      <c r="C101" s="17"/>
      <c r="D101" s="17"/>
      <c r="E101" s="17"/>
      <c r="F101" s="17"/>
      <c r="G101" s="17"/>
      <c r="H101" s="17"/>
      <c r="I101" s="17"/>
    </row>
    <row r="102" spans="1:9">
      <c r="A102" s="7"/>
      <c r="B102" s="7"/>
      <c r="C102" s="7"/>
      <c r="D102" s="7"/>
      <c r="E102" s="7"/>
      <c r="F102" s="7"/>
      <c r="G102" s="7"/>
      <c r="H102" s="7"/>
      <c r="I102" s="7"/>
    </row>
    <row r="103" spans="1:9" s="10" customFormat="1" ht="18" customHeight="1">
      <c r="A103" s="18" t="s">
        <v>10</v>
      </c>
      <c r="B103" s="19"/>
      <c r="C103" s="19"/>
      <c r="D103" s="19"/>
      <c r="E103" s="19"/>
      <c r="F103" s="19"/>
      <c r="G103" s="19"/>
      <c r="H103" s="19"/>
      <c r="I103" s="20"/>
    </row>
    <row r="104" spans="1:9" ht="14.25" customHeight="1">
      <c r="A104" s="17">
        <v>2018</v>
      </c>
      <c r="B104" s="17"/>
      <c r="C104" s="17"/>
      <c r="D104" s="17"/>
      <c r="E104" s="17"/>
      <c r="F104" s="17"/>
      <c r="G104" s="17"/>
      <c r="H104" s="17"/>
      <c r="I104" s="17"/>
    </row>
    <row r="105" spans="1:9">
      <c r="A105" s="7"/>
      <c r="B105" s="7"/>
      <c r="C105" s="7"/>
      <c r="D105" s="7"/>
      <c r="E105" s="7"/>
      <c r="F105" s="7"/>
      <c r="G105" s="7"/>
      <c r="H105" s="7"/>
      <c r="I105" s="7"/>
    </row>
    <row r="106" spans="1:9" ht="15.75" customHeight="1">
      <c r="A106" s="17">
        <v>2019</v>
      </c>
      <c r="B106" s="17"/>
      <c r="C106" s="17"/>
      <c r="D106" s="17"/>
      <c r="E106" s="17"/>
      <c r="F106" s="17"/>
      <c r="G106" s="17"/>
      <c r="H106" s="17"/>
      <c r="I106" s="17"/>
    </row>
    <row r="107" spans="1:9">
      <c r="A107" s="7"/>
      <c r="B107" s="7"/>
      <c r="C107" s="7"/>
      <c r="D107" s="7"/>
      <c r="E107" s="7"/>
      <c r="F107" s="7"/>
      <c r="G107" s="7"/>
      <c r="H107" s="7"/>
      <c r="I107" s="7"/>
    </row>
    <row r="108" spans="1:9" s="10" customFormat="1" ht="18" customHeight="1">
      <c r="A108" s="18" t="s">
        <v>11</v>
      </c>
      <c r="B108" s="19"/>
      <c r="C108" s="19"/>
      <c r="D108" s="19"/>
      <c r="E108" s="19"/>
      <c r="F108" s="19"/>
      <c r="G108" s="19"/>
      <c r="H108" s="19"/>
      <c r="I108" s="20"/>
    </row>
    <row r="109" spans="1:9" ht="14.25" customHeight="1">
      <c r="A109" s="17">
        <v>2018</v>
      </c>
      <c r="B109" s="17"/>
      <c r="C109" s="17"/>
      <c r="D109" s="17"/>
      <c r="E109" s="17"/>
      <c r="F109" s="17"/>
      <c r="G109" s="17"/>
      <c r="H109" s="17"/>
      <c r="I109" s="17"/>
    </row>
    <row r="110" spans="1:9">
      <c r="A110" s="7"/>
      <c r="B110" s="7"/>
      <c r="C110" s="7"/>
      <c r="D110" s="7"/>
      <c r="E110" s="7"/>
      <c r="F110" s="7"/>
      <c r="G110" s="7"/>
      <c r="H110" s="7"/>
      <c r="I110" s="7"/>
    </row>
    <row r="111" spans="1:9" ht="15.75" customHeight="1">
      <c r="A111" s="17">
        <v>2019</v>
      </c>
      <c r="B111" s="17"/>
      <c r="C111" s="17"/>
      <c r="D111" s="17"/>
      <c r="E111" s="17"/>
      <c r="F111" s="17"/>
      <c r="G111" s="17"/>
      <c r="H111" s="17"/>
      <c r="I111" s="17"/>
    </row>
    <row r="112" spans="1:9">
      <c r="A112" s="7"/>
      <c r="B112" s="7"/>
      <c r="C112" s="7"/>
      <c r="D112" s="7"/>
      <c r="E112" s="7"/>
      <c r="F112" s="7"/>
      <c r="G112" s="7"/>
      <c r="H112" s="7"/>
      <c r="I112" s="7"/>
    </row>
    <row r="113" spans="1:9" s="10" customFormat="1" ht="18" customHeight="1">
      <c r="A113" s="18" t="s">
        <v>13</v>
      </c>
      <c r="B113" s="19"/>
      <c r="C113" s="19"/>
      <c r="D113" s="19"/>
      <c r="E113" s="19"/>
      <c r="F113" s="19"/>
      <c r="G113" s="19"/>
      <c r="H113" s="19"/>
      <c r="I113" s="20"/>
    </row>
    <row r="114" spans="1:9" ht="14.25" customHeight="1">
      <c r="A114" s="17">
        <v>2018</v>
      </c>
      <c r="B114" s="17"/>
      <c r="C114" s="17"/>
      <c r="D114" s="17"/>
      <c r="E114" s="17"/>
      <c r="F114" s="17"/>
      <c r="G114" s="17"/>
      <c r="H114" s="17"/>
      <c r="I114" s="17"/>
    </row>
    <row r="115" spans="1:9" ht="78" customHeight="1">
      <c r="A115" s="13">
        <v>1</v>
      </c>
      <c r="B115" s="12" t="s">
        <v>32</v>
      </c>
      <c r="C115" s="13">
        <v>100</v>
      </c>
      <c r="D115" s="13" t="s">
        <v>22</v>
      </c>
      <c r="E115" s="7"/>
      <c r="F115" s="7"/>
      <c r="G115" s="7"/>
      <c r="H115" s="7"/>
      <c r="I115" s="7"/>
    </row>
    <row r="116" spans="1:9" ht="93.75" customHeight="1">
      <c r="A116" s="13">
        <v>2</v>
      </c>
      <c r="B116" s="12" t="s">
        <v>31</v>
      </c>
      <c r="C116" s="13">
        <v>100</v>
      </c>
      <c r="D116" s="13" t="s">
        <v>30</v>
      </c>
      <c r="E116" s="14">
        <v>17462</v>
      </c>
      <c r="F116" s="14">
        <v>100</v>
      </c>
      <c r="G116" s="7"/>
      <c r="H116" s="7"/>
      <c r="I116" s="7"/>
    </row>
    <row r="117" spans="1:9" ht="63.75" customHeight="1">
      <c r="A117" s="13">
        <v>3</v>
      </c>
      <c r="B117" s="12" t="s">
        <v>33</v>
      </c>
      <c r="C117" s="13">
        <v>100</v>
      </c>
      <c r="D117" s="13" t="s">
        <v>25</v>
      </c>
      <c r="E117" s="7"/>
      <c r="F117" s="7"/>
      <c r="G117" s="7"/>
      <c r="H117" s="7"/>
      <c r="I117" s="7"/>
    </row>
    <row r="118" spans="1:9" ht="63.75" customHeight="1">
      <c r="A118" s="13">
        <v>4</v>
      </c>
      <c r="B118" s="12" t="s">
        <v>34</v>
      </c>
      <c r="C118" s="13">
        <v>100</v>
      </c>
      <c r="D118" s="13" t="s">
        <v>26</v>
      </c>
      <c r="E118" s="7"/>
      <c r="F118" s="7"/>
      <c r="G118" s="7"/>
      <c r="H118" s="7"/>
      <c r="I118" s="7"/>
    </row>
    <row r="119" spans="1:9" ht="83.25" customHeight="1">
      <c r="A119" s="13">
        <v>5</v>
      </c>
      <c r="B119" s="12" t="s">
        <v>35</v>
      </c>
      <c r="C119" s="13">
        <v>100</v>
      </c>
      <c r="D119" s="13" t="s">
        <v>27</v>
      </c>
      <c r="E119" s="7"/>
      <c r="F119" s="7"/>
      <c r="G119" s="7"/>
      <c r="H119" s="7"/>
      <c r="I119" s="7"/>
    </row>
    <row r="120" spans="1:9" ht="78.75" customHeight="1">
      <c r="A120" s="13">
        <v>6</v>
      </c>
      <c r="B120" s="12" t="s">
        <v>36</v>
      </c>
      <c r="C120" s="13">
        <v>100</v>
      </c>
      <c r="D120" s="13" t="s">
        <v>28</v>
      </c>
      <c r="E120" s="7"/>
      <c r="F120" s="7"/>
      <c r="G120" s="7"/>
      <c r="H120" s="7"/>
      <c r="I120" s="7"/>
    </row>
    <row r="121" spans="1:9" ht="63.75" customHeight="1">
      <c r="A121" s="13">
        <v>7</v>
      </c>
      <c r="B121" s="12" t="s">
        <v>37</v>
      </c>
      <c r="C121" s="13">
        <v>100</v>
      </c>
      <c r="D121" s="13" t="s">
        <v>29</v>
      </c>
      <c r="E121" s="7"/>
      <c r="F121" s="7"/>
      <c r="G121" s="7"/>
      <c r="H121" s="7"/>
      <c r="I121" s="7"/>
    </row>
    <row r="122" spans="1:9" ht="84" customHeight="1">
      <c r="A122" s="13">
        <v>8</v>
      </c>
      <c r="B122" s="12" t="s">
        <v>38</v>
      </c>
      <c r="C122" s="13">
        <v>100</v>
      </c>
      <c r="D122" s="13" t="s">
        <v>22</v>
      </c>
      <c r="E122" s="7"/>
      <c r="F122" s="7"/>
      <c r="G122" s="7"/>
      <c r="H122" s="7"/>
      <c r="I122" s="7"/>
    </row>
    <row r="123" spans="1:9" ht="15.75" customHeight="1">
      <c r="A123" s="17">
        <v>2019</v>
      </c>
      <c r="B123" s="17"/>
      <c r="C123" s="17"/>
      <c r="D123" s="17"/>
      <c r="E123" s="17"/>
      <c r="F123" s="17"/>
      <c r="G123" s="17"/>
      <c r="H123" s="17"/>
      <c r="I123" s="17"/>
    </row>
    <row r="124" spans="1:9" ht="81" customHeight="1">
      <c r="A124" s="13">
        <v>1</v>
      </c>
      <c r="B124" s="12" t="s">
        <v>32</v>
      </c>
      <c r="C124" s="13">
        <v>100</v>
      </c>
      <c r="D124" s="13" t="s">
        <v>22</v>
      </c>
      <c r="E124" s="7"/>
      <c r="F124" s="7"/>
      <c r="G124" s="7"/>
      <c r="H124" s="7"/>
      <c r="I124" s="7"/>
    </row>
    <row r="125" spans="1:9" ht="93" customHeight="1">
      <c r="A125" s="13">
        <v>2</v>
      </c>
      <c r="B125" s="12" t="s">
        <v>31</v>
      </c>
      <c r="C125" s="13">
        <v>100</v>
      </c>
      <c r="D125" s="13" t="s">
        <v>30</v>
      </c>
      <c r="E125" s="14">
        <v>17970</v>
      </c>
      <c r="F125" s="14">
        <v>100</v>
      </c>
      <c r="G125" s="7"/>
      <c r="H125" s="7"/>
      <c r="I125" s="7"/>
    </row>
    <row r="126" spans="1:9" ht="61.5" customHeight="1">
      <c r="A126" s="13">
        <v>3</v>
      </c>
      <c r="B126" s="12" t="s">
        <v>33</v>
      </c>
      <c r="C126" s="13">
        <v>100</v>
      </c>
      <c r="D126" s="13" t="s">
        <v>25</v>
      </c>
      <c r="E126" s="7"/>
      <c r="F126" s="7"/>
      <c r="G126" s="7"/>
      <c r="H126" s="7"/>
      <c r="I126" s="7"/>
    </row>
    <row r="127" spans="1:9" ht="62.25" customHeight="1">
      <c r="A127" s="13">
        <v>4</v>
      </c>
      <c r="B127" s="12" t="s">
        <v>34</v>
      </c>
      <c r="C127" s="13">
        <v>100</v>
      </c>
      <c r="D127" s="13" t="s">
        <v>26</v>
      </c>
      <c r="E127" s="7"/>
      <c r="F127" s="7"/>
      <c r="G127" s="7"/>
      <c r="H127" s="7"/>
      <c r="I127" s="7"/>
    </row>
    <row r="128" spans="1:9" ht="83.25" customHeight="1">
      <c r="A128" s="13">
        <v>5</v>
      </c>
      <c r="B128" s="12" t="s">
        <v>35</v>
      </c>
      <c r="C128" s="13">
        <v>100</v>
      </c>
      <c r="D128" s="13" t="s">
        <v>27</v>
      </c>
      <c r="E128" s="7"/>
      <c r="F128" s="7"/>
      <c r="G128" s="7"/>
      <c r="H128" s="7"/>
      <c r="I128" s="7"/>
    </row>
    <row r="129" spans="1:9" ht="77.25" customHeight="1">
      <c r="A129" s="13">
        <v>6</v>
      </c>
      <c r="B129" s="12" t="s">
        <v>36</v>
      </c>
      <c r="C129" s="13">
        <v>100</v>
      </c>
      <c r="D129" s="13" t="s">
        <v>28</v>
      </c>
      <c r="E129" s="7"/>
      <c r="F129" s="7"/>
      <c r="G129" s="7"/>
      <c r="H129" s="7"/>
      <c r="I129" s="7"/>
    </row>
    <row r="130" spans="1:9" ht="66.75" customHeight="1">
      <c r="A130" s="13">
        <v>7</v>
      </c>
      <c r="B130" s="12" t="s">
        <v>37</v>
      </c>
      <c r="C130" s="13">
        <v>100</v>
      </c>
      <c r="D130" s="13" t="s">
        <v>29</v>
      </c>
      <c r="E130" s="7"/>
      <c r="F130" s="7"/>
      <c r="G130" s="7"/>
      <c r="H130" s="7"/>
      <c r="I130" s="7"/>
    </row>
    <row r="131" spans="1:9" ht="77.25" customHeight="1">
      <c r="A131" s="13">
        <v>8</v>
      </c>
      <c r="B131" s="12" t="s">
        <v>38</v>
      </c>
      <c r="C131" s="13">
        <v>100</v>
      </c>
      <c r="D131" s="13" t="s">
        <v>22</v>
      </c>
      <c r="E131" s="7"/>
      <c r="F131" s="7"/>
      <c r="G131" s="7"/>
      <c r="H131" s="7"/>
      <c r="I131" s="7"/>
    </row>
    <row r="132" spans="1:9" ht="24.75" customHeight="1">
      <c r="A132" s="24"/>
      <c r="B132" s="24"/>
      <c r="C132" s="24"/>
      <c r="D132" s="24"/>
      <c r="E132" s="24"/>
      <c r="F132" s="24"/>
      <c r="G132" s="24"/>
      <c r="H132" s="24"/>
      <c r="I132" s="24"/>
    </row>
    <row r="133" spans="1:9" ht="18" customHeight="1">
      <c r="A133" s="23"/>
      <c r="B133" s="23"/>
      <c r="C133" s="23"/>
      <c r="D133" s="23"/>
      <c r="E133" s="23"/>
      <c r="F133" s="23"/>
      <c r="G133" s="23"/>
      <c r="H133" s="23"/>
      <c r="I133" s="23"/>
    </row>
    <row r="134" spans="1:9">
      <c r="A134" s="1"/>
      <c r="B134" s="1"/>
      <c r="C134" s="1"/>
      <c r="D134" s="1"/>
      <c r="E134"/>
      <c r="F134"/>
      <c r="G134"/>
      <c r="H134"/>
      <c r="I134"/>
    </row>
    <row r="135" spans="1:9">
      <c r="A135" s="1"/>
      <c r="B135" s="1"/>
      <c r="C135" s="1"/>
      <c r="D135" s="1"/>
      <c r="E135"/>
      <c r="F135"/>
      <c r="G135"/>
      <c r="H135"/>
      <c r="I135"/>
    </row>
    <row r="136" spans="1:9">
      <c r="A136" s="1"/>
      <c r="B136" s="1"/>
      <c r="C136" s="1"/>
      <c r="D136" s="1"/>
      <c r="E136"/>
      <c r="F136"/>
      <c r="G136"/>
      <c r="H136"/>
      <c r="I136"/>
    </row>
    <row r="137" spans="1:9">
      <c r="A137" s="1"/>
      <c r="B137" s="1"/>
      <c r="C137" s="1"/>
      <c r="D137" s="1"/>
      <c r="E137"/>
      <c r="F137"/>
      <c r="G137"/>
      <c r="H137"/>
      <c r="I137"/>
    </row>
    <row r="138" spans="1:9">
      <c r="A138" s="1"/>
      <c r="B138" s="1"/>
      <c r="C138" s="1"/>
      <c r="D138" s="1"/>
      <c r="E138"/>
      <c r="F138"/>
      <c r="G138"/>
      <c r="H138"/>
      <c r="I138"/>
    </row>
    <row r="139" spans="1:9">
      <c r="A139" s="1"/>
      <c r="B139" s="1"/>
      <c r="C139" s="1"/>
      <c r="D139" s="1"/>
      <c r="E139"/>
      <c r="F139"/>
      <c r="G139"/>
      <c r="H139"/>
      <c r="I139"/>
    </row>
    <row r="140" spans="1:9">
      <c r="A140" s="1"/>
      <c r="B140" s="1"/>
      <c r="C140" s="1"/>
      <c r="D140" s="1"/>
      <c r="E140"/>
      <c r="F140"/>
      <c r="G140"/>
      <c r="H140"/>
      <c r="I140"/>
    </row>
    <row r="141" spans="1:9">
      <c r="A141" s="1"/>
      <c r="B141" s="1"/>
      <c r="C141" s="1"/>
      <c r="D141" s="1"/>
      <c r="E141"/>
      <c r="F141"/>
      <c r="G141"/>
      <c r="H141"/>
      <c r="I141"/>
    </row>
    <row r="142" spans="1:9">
      <c r="A142" s="1"/>
      <c r="B142" s="1"/>
      <c r="C142" s="1"/>
      <c r="D142" s="1"/>
      <c r="E142"/>
      <c r="F142"/>
      <c r="G142"/>
      <c r="H142"/>
      <c r="I142"/>
    </row>
    <row r="143" spans="1:9">
      <c r="A143" s="1"/>
      <c r="B143" s="1"/>
      <c r="C143" s="1"/>
      <c r="D143" s="1"/>
      <c r="E143"/>
      <c r="F143"/>
      <c r="G143"/>
      <c r="H143"/>
      <c r="I143"/>
    </row>
    <row r="144" spans="1:9">
      <c r="A144" s="1"/>
      <c r="B144" s="1"/>
      <c r="C144" s="1"/>
      <c r="D144" s="1"/>
      <c r="E144"/>
      <c r="F144"/>
      <c r="G144"/>
      <c r="H144"/>
      <c r="I144"/>
    </row>
    <row r="145" spans="1:9">
      <c r="A145" s="1"/>
      <c r="B145" s="1"/>
      <c r="C145" s="1"/>
      <c r="D145" s="1"/>
      <c r="E145"/>
      <c r="F145"/>
      <c r="G145"/>
      <c r="H145"/>
      <c r="I145"/>
    </row>
    <row r="146" spans="1:9">
      <c r="A146" s="1"/>
      <c r="B146" s="1"/>
      <c r="C146" s="1"/>
      <c r="D146" s="1"/>
      <c r="E146"/>
      <c r="F146"/>
      <c r="G146"/>
      <c r="H146"/>
      <c r="I146"/>
    </row>
    <row r="147" spans="1:9">
      <c r="A147" s="1"/>
      <c r="B147" s="1"/>
      <c r="C147" s="1"/>
      <c r="D147" s="1"/>
      <c r="E147"/>
      <c r="F147"/>
      <c r="G147"/>
      <c r="H147"/>
      <c r="I147"/>
    </row>
    <row r="148" spans="1:9">
      <c r="A148" s="1"/>
      <c r="B148" s="1"/>
      <c r="C148" s="1"/>
      <c r="D148" s="1"/>
      <c r="E148"/>
      <c r="F148"/>
      <c r="G148"/>
      <c r="H148"/>
      <c r="I148"/>
    </row>
    <row r="149" spans="1:9">
      <c r="A149" s="1"/>
      <c r="B149" s="1"/>
      <c r="C149" s="1"/>
      <c r="D149" s="1"/>
      <c r="E149"/>
      <c r="F149"/>
      <c r="G149"/>
      <c r="H149"/>
      <c r="I149"/>
    </row>
    <row r="150" spans="1:9">
      <c r="A150" s="1"/>
      <c r="B150" s="1"/>
      <c r="C150" s="1"/>
      <c r="D150" s="1"/>
      <c r="E150"/>
      <c r="F150"/>
      <c r="G150"/>
      <c r="H150"/>
      <c r="I150"/>
    </row>
    <row r="151" spans="1:9">
      <c r="A151" s="1"/>
      <c r="B151" s="1"/>
      <c r="C151" s="1"/>
      <c r="D151" s="1"/>
      <c r="E151"/>
      <c r="F151"/>
      <c r="G151"/>
      <c r="H151"/>
      <c r="I151"/>
    </row>
    <row r="152" spans="1:9">
      <c r="A152" s="1"/>
      <c r="B152" s="1"/>
      <c r="C152" s="1"/>
      <c r="D152" s="1"/>
      <c r="E152"/>
      <c r="F152"/>
      <c r="G152"/>
      <c r="H152"/>
      <c r="I152"/>
    </row>
    <row r="153" spans="1:9">
      <c r="A153" s="1"/>
      <c r="B153" s="1"/>
      <c r="C153" s="1"/>
      <c r="D153" s="1"/>
      <c r="E153"/>
      <c r="F153"/>
      <c r="G153"/>
      <c r="H153"/>
      <c r="I153"/>
    </row>
    <row r="154" spans="1:9">
      <c r="A154" s="1"/>
      <c r="B154" s="1"/>
      <c r="C154" s="1"/>
      <c r="D154" s="1"/>
      <c r="E154"/>
      <c r="F154"/>
      <c r="G154"/>
      <c r="H154"/>
      <c r="I154"/>
    </row>
    <row r="155" spans="1:9">
      <c r="A155" s="1"/>
      <c r="B155" s="1"/>
      <c r="C155" s="1"/>
      <c r="D155" s="1"/>
      <c r="E155"/>
      <c r="F155"/>
      <c r="G155"/>
      <c r="H155"/>
      <c r="I155"/>
    </row>
    <row r="156" spans="1:9">
      <c r="A156" s="1"/>
      <c r="B156" s="1"/>
      <c r="C156" s="1"/>
      <c r="D156" s="1"/>
      <c r="E156"/>
      <c r="F156"/>
      <c r="G156"/>
      <c r="H156"/>
      <c r="I156"/>
    </row>
    <row r="157" spans="1:9">
      <c r="A157" s="1"/>
      <c r="B157" s="1"/>
      <c r="C157" s="1"/>
      <c r="D157" s="1"/>
      <c r="E157"/>
      <c r="F157"/>
      <c r="G157"/>
      <c r="H157"/>
      <c r="I157"/>
    </row>
    <row r="158" spans="1:9">
      <c r="A158" s="1"/>
      <c r="B158" s="1"/>
      <c r="C158" s="1"/>
      <c r="D158" s="1"/>
      <c r="E158"/>
      <c r="F158"/>
      <c r="G158"/>
      <c r="H158"/>
      <c r="I158"/>
    </row>
    <row r="159" spans="1:9">
      <c r="A159" s="1"/>
      <c r="B159" s="1"/>
      <c r="C159" s="1"/>
      <c r="D159" s="1"/>
      <c r="E159"/>
      <c r="F159"/>
      <c r="G159"/>
      <c r="H159"/>
      <c r="I159"/>
    </row>
    <row r="160" spans="1:9">
      <c r="A160" s="1"/>
      <c r="B160" s="1"/>
      <c r="C160" s="1"/>
      <c r="D160" s="1"/>
      <c r="E160"/>
      <c r="F160"/>
      <c r="G160"/>
      <c r="H160"/>
      <c r="I160"/>
    </row>
    <row r="161" spans="1:9">
      <c r="A161" s="1"/>
      <c r="B161" s="1"/>
      <c r="C161" s="1"/>
      <c r="D161" s="1"/>
      <c r="E161"/>
      <c r="F161"/>
      <c r="G161"/>
      <c r="H161"/>
      <c r="I161"/>
    </row>
    <row r="162" spans="1:9">
      <c r="A162" s="1"/>
      <c r="B162" s="1"/>
      <c r="C162" s="1"/>
      <c r="D162" s="1"/>
      <c r="E162"/>
      <c r="F162"/>
      <c r="G162"/>
      <c r="H162"/>
      <c r="I162"/>
    </row>
    <row r="163" spans="1:9">
      <c r="A163" s="1"/>
      <c r="B163" s="1"/>
      <c r="C163" s="1"/>
      <c r="D163" s="1"/>
      <c r="E163"/>
      <c r="F163"/>
      <c r="G163"/>
      <c r="H163"/>
      <c r="I163"/>
    </row>
    <row r="164" spans="1:9">
      <c r="A164" s="1"/>
      <c r="B164" s="1"/>
      <c r="C164" s="1"/>
      <c r="D164" s="1"/>
      <c r="E164"/>
      <c r="F164"/>
      <c r="G164"/>
      <c r="H164"/>
      <c r="I164"/>
    </row>
    <row r="165" spans="1:9">
      <c r="A165" s="1"/>
      <c r="B165" s="1"/>
      <c r="C165" s="1"/>
      <c r="D165" s="1"/>
      <c r="E165"/>
      <c r="F165"/>
      <c r="G165"/>
      <c r="H165"/>
      <c r="I165"/>
    </row>
    <row r="166" spans="1:9">
      <c r="A166" s="1"/>
      <c r="B166" s="1"/>
      <c r="C166" s="1"/>
      <c r="D166" s="1"/>
      <c r="E166"/>
      <c r="F166"/>
      <c r="G166"/>
      <c r="H166"/>
      <c r="I166"/>
    </row>
    <row r="167" spans="1:9">
      <c r="A167" s="1"/>
      <c r="B167" s="1"/>
      <c r="C167" s="1"/>
      <c r="D167" s="1"/>
      <c r="E167"/>
      <c r="F167"/>
      <c r="G167"/>
      <c r="H167"/>
      <c r="I167"/>
    </row>
    <row r="168" spans="1:9">
      <c r="A168" s="1"/>
      <c r="B168" s="1"/>
      <c r="C168" s="1"/>
      <c r="D168" s="1"/>
      <c r="E168"/>
      <c r="F168"/>
      <c r="G168"/>
      <c r="H168"/>
      <c r="I168"/>
    </row>
    <row r="169" spans="1:9">
      <c r="A169" s="1"/>
      <c r="B169" s="1"/>
      <c r="C169" s="1"/>
      <c r="D169" s="1"/>
      <c r="E169"/>
      <c r="F169"/>
      <c r="G169"/>
      <c r="H169"/>
      <c r="I169"/>
    </row>
    <row r="170" spans="1:9">
      <c r="A170" s="1"/>
      <c r="B170" s="1"/>
      <c r="C170" s="1"/>
      <c r="D170" s="1"/>
      <c r="E170"/>
      <c r="F170"/>
      <c r="G170"/>
      <c r="H170"/>
      <c r="I170"/>
    </row>
    <row r="171" spans="1:9">
      <c r="A171" s="1"/>
      <c r="B171" s="1"/>
      <c r="C171" s="1"/>
      <c r="D171" s="1"/>
      <c r="E171"/>
      <c r="F171"/>
      <c r="G171"/>
      <c r="H171"/>
      <c r="I171"/>
    </row>
    <row r="172" spans="1:9">
      <c r="A172" s="1"/>
      <c r="B172" s="1"/>
      <c r="C172" s="1"/>
      <c r="D172" s="1"/>
      <c r="E172"/>
      <c r="F172"/>
      <c r="G172"/>
      <c r="H172"/>
      <c r="I172"/>
    </row>
    <row r="173" spans="1:9">
      <c r="A173" s="1"/>
      <c r="B173" s="1"/>
      <c r="C173" s="1"/>
      <c r="D173" s="1"/>
      <c r="E173"/>
      <c r="F173"/>
      <c r="G173"/>
      <c r="H173"/>
      <c r="I173"/>
    </row>
    <row r="174" spans="1:9">
      <c r="A174" s="1"/>
      <c r="B174" s="1"/>
      <c r="C174" s="1"/>
      <c r="D174" s="1"/>
      <c r="E174"/>
      <c r="F174"/>
      <c r="G174"/>
      <c r="H174"/>
      <c r="I174"/>
    </row>
    <row r="175" spans="1:9">
      <c r="A175" s="1"/>
      <c r="B175" s="1"/>
      <c r="C175" s="1"/>
      <c r="D175" s="1"/>
      <c r="E175"/>
      <c r="F175"/>
      <c r="G175"/>
      <c r="H175"/>
      <c r="I175"/>
    </row>
    <row r="176" spans="1:9">
      <c r="A176" s="1"/>
      <c r="B176" s="1"/>
      <c r="C176" s="1"/>
      <c r="D176" s="1"/>
      <c r="E176"/>
      <c r="F176"/>
      <c r="G176"/>
      <c r="H176"/>
      <c r="I176"/>
    </row>
    <row r="177" spans="1:9">
      <c r="A177" s="1"/>
      <c r="B177" s="1"/>
      <c r="C177" s="1"/>
      <c r="D177" s="1"/>
      <c r="E177"/>
      <c r="F177"/>
      <c r="G177"/>
      <c r="H177"/>
      <c r="I177"/>
    </row>
    <row r="178" spans="1:9">
      <c r="A178" s="1"/>
      <c r="B178" s="1"/>
      <c r="C178" s="1"/>
      <c r="D178" s="1"/>
      <c r="E178"/>
      <c r="F178"/>
      <c r="G178"/>
      <c r="H178"/>
      <c r="I178"/>
    </row>
    <row r="179" spans="1:9">
      <c r="A179" s="1"/>
      <c r="B179" s="1"/>
      <c r="C179" s="1"/>
      <c r="D179" s="1"/>
      <c r="E179"/>
      <c r="F179"/>
      <c r="G179"/>
      <c r="H179"/>
      <c r="I179"/>
    </row>
    <row r="180" spans="1:9">
      <c r="A180" s="1"/>
      <c r="B180" s="1"/>
      <c r="C180" s="1"/>
      <c r="D180" s="1"/>
      <c r="E180"/>
      <c r="F180"/>
      <c r="G180"/>
      <c r="H180"/>
      <c r="I180"/>
    </row>
    <row r="181" spans="1:9">
      <c r="A181" s="1"/>
      <c r="B181" s="1"/>
      <c r="C181" s="1"/>
      <c r="D181" s="1"/>
      <c r="E181"/>
      <c r="F181"/>
      <c r="G181"/>
      <c r="H181"/>
      <c r="I181"/>
    </row>
    <row r="182" spans="1:9">
      <c r="A182" s="1"/>
      <c r="B182" s="1"/>
      <c r="C182" s="1"/>
      <c r="D182" s="1"/>
      <c r="E182"/>
      <c r="F182"/>
      <c r="G182"/>
      <c r="H182"/>
      <c r="I182"/>
    </row>
    <row r="183" spans="1:9">
      <c r="A183" s="1"/>
      <c r="B183" s="1"/>
      <c r="C183" s="1"/>
      <c r="D183" s="1"/>
      <c r="E183"/>
      <c r="F183"/>
      <c r="G183"/>
      <c r="H183"/>
      <c r="I183"/>
    </row>
    <row r="184" spans="1:9">
      <c r="A184" s="1"/>
      <c r="B184" s="1"/>
      <c r="C184" s="1"/>
      <c r="D184" s="1"/>
      <c r="E184"/>
      <c r="F184"/>
      <c r="G184"/>
      <c r="H184"/>
      <c r="I184"/>
    </row>
    <row r="185" spans="1:9">
      <c r="A185" s="1"/>
      <c r="B185" s="1"/>
      <c r="C185" s="1"/>
      <c r="D185" s="1"/>
      <c r="E185"/>
      <c r="F185"/>
      <c r="G185"/>
      <c r="H185"/>
      <c r="I185"/>
    </row>
    <row r="186" spans="1:9">
      <c r="A186" s="1"/>
      <c r="B186" s="1"/>
      <c r="C186" s="1"/>
      <c r="D186" s="1"/>
      <c r="E186"/>
      <c r="F186"/>
      <c r="G186"/>
      <c r="H186"/>
      <c r="I186"/>
    </row>
    <row r="187" spans="1:9">
      <c r="A187" s="1"/>
      <c r="B187" s="1"/>
      <c r="C187" s="1"/>
      <c r="D187" s="1"/>
      <c r="E187"/>
      <c r="F187"/>
      <c r="G187"/>
      <c r="H187"/>
      <c r="I187"/>
    </row>
    <row r="188" spans="1:9">
      <c r="A188" s="1"/>
      <c r="B188" s="1"/>
      <c r="C188" s="1"/>
      <c r="D188" s="1"/>
      <c r="E188"/>
      <c r="F188"/>
      <c r="G188"/>
      <c r="H188"/>
      <c r="I188"/>
    </row>
    <row r="189" spans="1:9">
      <c r="A189" s="1"/>
      <c r="B189" s="1"/>
      <c r="C189" s="1"/>
      <c r="D189" s="1"/>
      <c r="E189"/>
      <c r="F189"/>
      <c r="G189"/>
      <c r="H189"/>
      <c r="I189"/>
    </row>
    <row r="190" spans="1:9">
      <c r="A190" s="1"/>
      <c r="B190" s="1"/>
      <c r="C190" s="1"/>
      <c r="D190" s="1"/>
      <c r="E190"/>
      <c r="F190"/>
      <c r="G190"/>
      <c r="H190"/>
      <c r="I190"/>
    </row>
    <row r="191" spans="1:9">
      <c r="A191" s="1"/>
      <c r="B191" s="1"/>
      <c r="C191" s="1"/>
      <c r="D191" s="1"/>
      <c r="E191"/>
      <c r="F191"/>
      <c r="G191"/>
      <c r="H191"/>
      <c r="I191"/>
    </row>
    <row r="192" spans="1:9">
      <c r="A192" s="1"/>
      <c r="B192" s="1"/>
      <c r="C192" s="1"/>
      <c r="D192" s="1"/>
      <c r="E192"/>
      <c r="F192"/>
      <c r="G192"/>
      <c r="H192"/>
      <c r="I192"/>
    </row>
    <row r="193" spans="1:9">
      <c r="A193" s="1"/>
      <c r="B193" s="1"/>
      <c r="C193" s="1"/>
      <c r="D193" s="1"/>
      <c r="E193"/>
      <c r="F193"/>
      <c r="G193"/>
      <c r="H193"/>
      <c r="I193"/>
    </row>
    <row r="194" spans="1:9">
      <c r="A194" s="1"/>
      <c r="B194" s="1"/>
      <c r="C194" s="1"/>
      <c r="D194" s="1"/>
      <c r="E194"/>
      <c r="F194"/>
      <c r="G194"/>
      <c r="H194"/>
      <c r="I194"/>
    </row>
    <row r="195" spans="1:9">
      <c r="A195" s="1"/>
      <c r="B195" s="1"/>
      <c r="C195" s="1"/>
      <c r="D195" s="1"/>
      <c r="E195"/>
      <c r="F195"/>
      <c r="G195"/>
      <c r="H195"/>
      <c r="I195"/>
    </row>
    <row r="196" spans="1:9">
      <c r="A196" s="1"/>
      <c r="B196" s="1"/>
      <c r="C196" s="1"/>
      <c r="D196" s="1"/>
      <c r="E196"/>
      <c r="F196"/>
      <c r="G196"/>
      <c r="H196"/>
      <c r="I196"/>
    </row>
    <row r="197" spans="1:9">
      <c r="A197" s="1"/>
      <c r="B197" s="1"/>
      <c r="C197" s="1"/>
      <c r="D197" s="1"/>
      <c r="E197"/>
      <c r="F197"/>
      <c r="G197"/>
      <c r="H197"/>
      <c r="I197"/>
    </row>
    <row r="198" spans="1:9">
      <c r="A198" s="1"/>
      <c r="B198" s="1"/>
      <c r="C198" s="1"/>
      <c r="D198" s="1"/>
      <c r="E198"/>
      <c r="F198"/>
      <c r="G198"/>
      <c r="H198"/>
      <c r="I198"/>
    </row>
    <row r="199" spans="1:9">
      <c r="A199" s="1"/>
      <c r="B199" s="1"/>
      <c r="C199" s="1"/>
      <c r="D199" s="1"/>
      <c r="E199"/>
      <c r="F199"/>
      <c r="G199"/>
      <c r="H199"/>
      <c r="I199"/>
    </row>
    <row r="200" spans="1:9">
      <c r="A200" s="1"/>
      <c r="B200" s="1"/>
      <c r="C200" s="1"/>
      <c r="D200" s="1"/>
      <c r="E200"/>
      <c r="F200"/>
      <c r="G200"/>
      <c r="H200"/>
      <c r="I200"/>
    </row>
    <row r="201" spans="1:9">
      <c r="A201" s="1"/>
      <c r="B201" s="1"/>
      <c r="C201" s="1"/>
      <c r="D201" s="1"/>
      <c r="E201"/>
      <c r="F201"/>
      <c r="G201"/>
      <c r="H201"/>
      <c r="I201"/>
    </row>
    <row r="202" spans="1:9">
      <c r="A202" s="1"/>
      <c r="B202" s="1"/>
      <c r="C202" s="1"/>
      <c r="D202" s="1"/>
      <c r="E202"/>
      <c r="F202"/>
      <c r="G202"/>
      <c r="H202"/>
      <c r="I202"/>
    </row>
    <row r="203" spans="1:9">
      <c r="A203" s="1"/>
      <c r="B203" s="1"/>
      <c r="C203" s="1"/>
      <c r="D203" s="1"/>
      <c r="E203"/>
      <c r="F203"/>
      <c r="G203"/>
      <c r="H203"/>
      <c r="I203"/>
    </row>
    <row r="204" spans="1:9">
      <c r="A204" s="1"/>
      <c r="B204" s="1"/>
      <c r="C204" s="1"/>
      <c r="D204" s="1"/>
      <c r="E204"/>
      <c r="F204"/>
      <c r="G204"/>
      <c r="H204"/>
      <c r="I204"/>
    </row>
    <row r="205" spans="1:9">
      <c r="A205" s="1"/>
      <c r="B205" s="1"/>
      <c r="C205" s="1"/>
      <c r="D205" s="1"/>
      <c r="E205"/>
      <c r="F205"/>
      <c r="G205"/>
      <c r="H205"/>
      <c r="I205"/>
    </row>
    <row r="206" spans="1:9">
      <c r="A206" s="1"/>
      <c r="B206" s="1"/>
      <c r="C206" s="1"/>
      <c r="D206" s="1"/>
      <c r="E206"/>
      <c r="F206"/>
      <c r="G206"/>
      <c r="H206"/>
      <c r="I206"/>
    </row>
    <row r="207" spans="1:9">
      <c r="A207" s="1"/>
      <c r="B207" s="1"/>
      <c r="C207" s="1"/>
      <c r="D207" s="1"/>
      <c r="E207"/>
      <c r="F207"/>
      <c r="G207"/>
      <c r="H207"/>
      <c r="I207"/>
    </row>
    <row r="208" spans="1:9">
      <c r="A208" s="1"/>
      <c r="B208" s="1"/>
      <c r="C208" s="1"/>
      <c r="D208" s="1"/>
      <c r="E208"/>
      <c r="F208"/>
      <c r="G208"/>
      <c r="H208"/>
      <c r="I208"/>
    </row>
    <row r="209" spans="1:9">
      <c r="A209" s="1"/>
      <c r="B209" s="1"/>
      <c r="C209" s="1"/>
      <c r="D209" s="1"/>
      <c r="E209"/>
      <c r="F209"/>
      <c r="G209"/>
      <c r="H209"/>
      <c r="I209"/>
    </row>
    <row r="210" spans="1:9">
      <c r="A210" s="1"/>
      <c r="B210" s="1"/>
      <c r="C210" s="1"/>
      <c r="D210" s="1"/>
      <c r="E210"/>
      <c r="F210"/>
      <c r="G210"/>
      <c r="H210"/>
      <c r="I210"/>
    </row>
    <row r="211" spans="1:9">
      <c r="A211" s="1"/>
      <c r="B211" s="1"/>
      <c r="C211" s="1"/>
      <c r="D211" s="1"/>
      <c r="E211"/>
      <c r="F211"/>
      <c r="G211"/>
      <c r="H211"/>
      <c r="I211"/>
    </row>
    <row r="212" spans="1:9">
      <c r="A212" s="1"/>
      <c r="B212" s="1"/>
      <c r="C212" s="1"/>
      <c r="D212" s="1"/>
      <c r="E212"/>
      <c r="F212"/>
      <c r="G212"/>
      <c r="H212"/>
      <c r="I212"/>
    </row>
    <row r="213" spans="1:9">
      <c r="A213" s="1"/>
      <c r="B213" s="1"/>
      <c r="C213" s="1"/>
      <c r="D213" s="1"/>
      <c r="E213"/>
      <c r="F213"/>
      <c r="G213"/>
      <c r="H213"/>
      <c r="I213"/>
    </row>
  </sheetData>
  <mergeCells count="40">
    <mergeCell ref="A113:I113"/>
    <mergeCell ref="A123:I123"/>
    <mergeCell ref="A114:I114"/>
    <mergeCell ref="A109:I109"/>
    <mergeCell ref="A104:I104"/>
    <mergeCell ref="A98:I98"/>
    <mergeCell ref="A133:I133"/>
    <mergeCell ref="A93:I93"/>
    <mergeCell ref="A82:I82"/>
    <mergeCell ref="A106:I106"/>
    <mergeCell ref="A99:I99"/>
    <mergeCell ref="A101:I101"/>
    <mergeCell ref="A132:I132"/>
    <mergeCell ref="H1:I1"/>
    <mergeCell ref="A44:I44"/>
    <mergeCell ref="G4:G5"/>
    <mergeCell ref="A2:I2"/>
    <mergeCell ref="A8:I8"/>
    <mergeCell ref="F3:F5"/>
    <mergeCell ref="C3:C5"/>
    <mergeCell ref="A26:I26"/>
    <mergeCell ref="A79:I79"/>
    <mergeCell ref="A80:I80"/>
    <mergeCell ref="A84:I84"/>
    <mergeCell ref="A85:I85"/>
    <mergeCell ref="A111:I111"/>
    <mergeCell ref="A103:I103"/>
    <mergeCell ref="A96:I96"/>
    <mergeCell ref="A94:I94"/>
    <mergeCell ref="A108:I108"/>
    <mergeCell ref="G3:I3"/>
    <mergeCell ref="A89:I89"/>
    <mergeCell ref="A3:A5"/>
    <mergeCell ref="A45:I45"/>
    <mergeCell ref="A62:I62"/>
    <mergeCell ref="E3:E5"/>
    <mergeCell ref="H4:I4"/>
    <mergeCell ref="D3:D5"/>
    <mergeCell ref="B3:B5"/>
    <mergeCell ref="A7:I7"/>
  </mergeCells>
  <phoneticPr fontId="0" type="noConversion"/>
  <pageMargins left="0.23622047244094491" right="0.23622047244094491" top="0.55118110236220474" bottom="0.55118110236220474" header="0" footer="0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</vt:lpstr>
      <vt:lpstr>Форма!Заголовки_для_печати</vt:lpstr>
      <vt:lpstr>Форма!Область_печати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2020-02-03T06:59:34Z</cp:lastPrinted>
  <dcterms:created xsi:type="dcterms:W3CDTF">2006-09-16T00:00:00Z</dcterms:created>
  <dcterms:modified xsi:type="dcterms:W3CDTF">2020-03-19T04:49:13Z</dcterms:modified>
</cp:coreProperties>
</file>