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ASC7B094.FINDEP.local\Profiles\Федорова\Desktop\Сайт ноябр. 2022\"/>
    </mc:Choice>
  </mc:AlternateContent>
  <bookViews>
    <workbookView xWindow="360" yWindow="270" windowWidth="14940" windowHeight="9150"/>
  </bookViews>
  <sheets>
    <sheet name="Бюджет" sheetId="1" r:id="rId1"/>
  </sheets>
  <definedNames>
    <definedName name="APPT" localSheetId="0">Бюджет!$A$14</definedName>
    <definedName name="FIO" localSheetId="0">Бюджет!$F$14</definedName>
    <definedName name="LAST_CELL" localSheetId="0">Бюджет!#REF!</definedName>
    <definedName name="SIGN" localSheetId="0">Бюджет!$A$14:$H$15</definedName>
  </definedNames>
  <calcPr calcId="162913"/>
</workbook>
</file>

<file path=xl/calcChain.xml><?xml version="1.0" encoding="utf-8"?>
<calcChain xmlns="http://schemas.openxmlformats.org/spreadsheetml/2006/main">
  <c r="E8" i="1" l="1"/>
  <c r="E9" i="1"/>
  <c r="E10" i="1"/>
  <c r="E11" i="1"/>
  <c r="E12" i="1"/>
  <c r="E13" i="1"/>
  <c r="E14" i="1"/>
  <c r="E15" i="1"/>
  <c r="E16" i="1"/>
  <c r="E17" i="1"/>
  <c r="E18" i="1"/>
  <c r="E19" i="1"/>
  <c r="E20" i="1"/>
  <c r="E7" i="1"/>
  <c r="D21" i="1" l="1"/>
  <c r="C21" i="1"/>
  <c r="E21" i="1" s="1"/>
</calcChain>
</file>

<file path=xl/sharedStrings.xml><?xml version="1.0" encoding="utf-8"?>
<sst xmlns="http://schemas.openxmlformats.org/spreadsheetml/2006/main" count="35" uniqueCount="35">
  <si>
    <t>КЦСР</t>
  </si>
  <si>
    <t>Наименование КЦСР</t>
  </si>
  <si>
    <t>Расход по ЛС</t>
  </si>
  <si>
    <t>КП - расходы год</t>
  </si>
  <si>
    <t>0100000000</t>
  </si>
  <si>
    <t>Муниципальная программа "Развитие образования в Починковском муниципальном округе" на период до 2024 года</t>
  </si>
  <si>
    <t>0300000000</t>
  </si>
  <si>
    <t>МП "Улучшение условий и охраны труда в Починковском муниципальном округе на 2021-2025 годы"</t>
  </si>
  <si>
    <t>0400000000</t>
  </si>
  <si>
    <t>МП "Комплексное развитие систем коммунальной инфраструктуры Починковского муниципального округа Нижегородской области на период 2016-2020г.г., и на перспективу до 2025 года"</t>
  </si>
  <si>
    <t>0500000000</t>
  </si>
  <si>
    <t>МП "Информационное общество и внедрение современных информационных технологий в Починковском муниципальном округе на 2022-2024 годы"</t>
  </si>
  <si>
    <t>0600000000</t>
  </si>
  <si>
    <t>МП "Обеспечение общественного порядка и противодействие преступности в Починковском муниципальном округе"</t>
  </si>
  <si>
    <t>0800000000</t>
  </si>
  <si>
    <t>МП " Ремонт автомобильных дорог общего пользования местного значения на 2021-2023 годы"</t>
  </si>
  <si>
    <t>0900000000</t>
  </si>
  <si>
    <t>МП "Развитие культуры Починковского муниципального округа на 2020-2024 годы"</t>
  </si>
  <si>
    <t>1000000000</t>
  </si>
  <si>
    <t>МП "Формирование современной городской среды на территории Починковского муниципального округа Нижегородской области на 2021-2024 годы"</t>
  </si>
  <si>
    <t>1100000000</t>
  </si>
  <si>
    <t>МП "Обеспечение населения Починковского муниципального округа доступным и комфортным жильём на период 2015-2025 годов"</t>
  </si>
  <si>
    <t>1200000000</t>
  </si>
  <si>
    <t>МП "Развитие физической культуры и спорта в Починковском муниципальном округе на 2021-2025 годы"</t>
  </si>
  <si>
    <t>1300000000</t>
  </si>
  <si>
    <t>Муниципальная программа "Развитие агропромышленного комплекса Починковского муниципального округа Нижегородской области"</t>
  </si>
  <si>
    <t>1400000000</t>
  </si>
  <si>
    <t>Муниципальная программа "Управление муниципальными финансами Починковского муниципального округа Нижегородской области</t>
  </si>
  <si>
    <t>2100000000</t>
  </si>
  <si>
    <t>МП "Охрана окружающей среды на территории Починковского муниципального округа Нижегородской области на 2019-2024 годы"</t>
  </si>
  <si>
    <t>3000000000</t>
  </si>
  <si>
    <t>Муниципальная программа «Развитие пассажирского транспорта на территории Починковского муниципального округа Нижегородской области»</t>
  </si>
  <si>
    <t>Итого</t>
  </si>
  <si>
    <t>процент исполнения</t>
  </si>
  <si>
    <t>Процент исполнения муниципальных программ Починковского муниципального округа Нижегородской области на 01.11.2022 года,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</si>
</sst>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0"/>
      <name val="Arial"/>
    </font>
    <font>
      <sz val="8.5"/>
      <name val="MS Sans Serif"/>
    </font>
    <font>
      <sz val="8"/>
      <name val="Arial Cyr"/>
    </font>
    <font>
      <b/>
      <sz val="8.5"/>
      <name val="MS Sans Serif"/>
    </font>
    <font>
      <b/>
      <sz val="8"/>
      <name val="Arial Cyr"/>
    </font>
    <font>
      <b/>
      <sz val="10"/>
      <name val="Arial"/>
      <family val="2"/>
      <charset val="204"/>
    </font>
    <font>
      <b/>
      <sz val="10"/>
      <name val="MS Sans Serif"/>
    </font>
    <font>
      <b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3" fillId="0" borderId="2" xfId="0" applyNumberFormat="1" applyFont="1" applyBorder="1" applyAlignment="1" applyProtection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left" vertical="center" wrapText="1"/>
    </xf>
    <xf numFmtId="4" fontId="2" fillId="0" borderId="1" xfId="0" applyNumberFormat="1" applyFont="1" applyBorder="1" applyAlignment="1" applyProtection="1">
      <alignment horizontal="right" vertical="center" wrapText="1"/>
    </xf>
    <xf numFmtId="49" fontId="4" fillId="0" borderId="1" xfId="0" applyNumberFormat="1" applyFont="1" applyBorder="1" applyAlignment="1" applyProtection="1">
      <alignment horizontal="center"/>
    </xf>
    <xf numFmtId="49" fontId="4" fillId="0" borderId="1" xfId="0" applyNumberFormat="1" applyFont="1" applyBorder="1" applyAlignment="1" applyProtection="1">
      <alignment horizontal="left"/>
    </xf>
    <xf numFmtId="4" fontId="4" fillId="0" borderId="1" xfId="0" applyNumberFormat="1" applyFont="1" applyBorder="1" applyAlignment="1" applyProtection="1">
      <alignment horizontal="right"/>
    </xf>
    <xf numFmtId="164" fontId="5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6" fillId="0" borderId="0" xfId="0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J21"/>
  <sheetViews>
    <sheetView showGridLines="0" tabSelected="1" workbookViewId="0">
      <selection activeCell="B9" sqref="B9"/>
    </sheetView>
  </sheetViews>
  <sheetFormatPr defaultRowHeight="12.75" customHeight="1" x14ac:dyDescent="0.2"/>
  <cols>
    <col min="1" max="1" width="20.7109375" customWidth="1"/>
    <col min="2" max="2" width="30.7109375" customWidth="1"/>
    <col min="3" max="4" width="15.42578125" customWidth="1"/>
    <col min="5" max="5" width="14.28515625" customWidth="1"/>
    <col min="6" max="6" width="9.140625" customWidth="1"/>
    <col min="7" max="7" width="13.140625" customWidth="1"/>
    <col min="8" max="10" width="9.140625" customWidth="1"/>
  </cols>
  <sheetData>
    <row r="1" spans="1:10" ht="4.5" customHeight="1" x14ac:dyDescent="0.2">
      <c r="A1" s="15"/>
      <c r="B1" s="16"/>
      <c r="C1" s="16"/>
      <c r="D1" s="16"/>
      <c r="E1" s="16"/>
      <c r="F1" s="16"/>
      <c r="G1" s="16"/>
      <c r="H1" s="16"/>
      <c r="I1" s="2"/>
      <c r="J1" s="2"/>
    </row>
    <row r="2" spans="1:10" hidden="1" x14ac:dyDescent="0.2">
      <c r="A2" s="15"/>
      <c r="B2" s="16"/>
      <c r="C2" s="16"/>
      <c r="D2" s="16"/>
      <c r="E2" s="16"/>
      <c r="F2" s="16"/>
      <c r="G2" s="16"/>
    </row>
    <row r="3" spans="1:10" ht="29.25" customHeight="1" x14ac:dyDescent="0.2">
      <c r="A3" s="17" t="s">
        <v>34</v>
      </c>
      <c r="B3" s="18"/>
      <c r="C3" s="18"/>
      <c r="D3" s="18"/>
      <c r="E3" s="18"/>
      <c r="F3" s="18"/>
      <c r="G3" s="18"/>
    </row>
    <row r="4" spans="1:10" x14ac:dyDescent="0.2">
      <c r="A4" s="15"/>
      <c r="B4" s="16"/>
      <c r="C4" s="16"/>
      <c r="D4" s="16"/>
      <c r="E4" s="16"/>
      <c r="F4" s="16"/>
      <c r="G4" s="16"/>
    </row>
    <row r="5" spans="1:10" x14ac:dyDescent="0.2">
      <c r="A5" s="3"/>
      <c r="B5" s="3"/>
      <c r="C5" s="3"/>
      <c r="D5" s="3"/>
      <c r="E5" s="3"/>
      <c r="F5" s="3"/>
      <c r="G5" s="3"/>
      <c r="H5" s="3"/>
      <c r="I5" s="1"/>
      <c r="J5" s="1"/>
    </row>
    <row r="6" spans="1:10" ht="24" x14ac:dyDescent="0.2">
      <c r="A6" s="4" t="s">
        <v>0</v>
      </c>
      <c r="B6" s="4" t="s">
        <v>1</v>
      </c>
      <c r="C6" s="4" t="s">
        <v>2</v>
      </c>
      <c r="D6" s="5" t="s">
        <v>3</v>
      </c>
      <c r="E6" s="14" t="s">
        <v>33</v>
      </c>
    </row>
    <row r="7" spans="1:10" ht="45" x14ac:dyDescent="0.2">
      <c r="A7" s="7" t="s">
        <v>4</v>
      </c>
      <c r="B7" s="8" t="s">
        <v>5</v>
      </c>
      <c r="C7" s="9">
        <v>443795309.18000001</v>
      </c>
      <c r="D7" s="9">
        <v>565931692.66999996</v>
      </c>
      <c r="E7" s="6">
        <f>C7*100/D7</f>
        <v>78.41852911368602</v>
      </c>
    </row>
    <row r="8" spans="1:10" ht="33.75" x14ac:dyDescent="0.2">
      <c r="A8" s="7" t="s">
        <v>6</v>
      </c>
      <c r="B8" s="8" t="s">
        <v>7</v>
      </c>
      <c r="C8" s="9">
        <v>1250208</v>
      </c>
      <c r="D8" s="9">
        <v>1710062</v>
      </c>
      <c r="E8" s="6">
        <f t="shared" ref="E8:E21" si="0">C8*100/D8</f>
        <v>73.108928214298658</v>
      </c>
    </row>
    <row r="9" spans="1:10" ht="67.5" x14ac:dyDescent="0.2">
      <c r="A9" s="7" t="s">
        <v>8</v>
      </c>
      <c r="B9" s="8" t="s">
        <v>9</v>
      </c>
      <c r="C9" s="9">
        <v>13256963.199999999</v>
      </c>
      <c r="D9" s="9">
        <v>27257590.559999999</v>
      </c>
      <c r="E9" s="6">
        <f t="shared" si="0"/>
        <v>48.635858590723508</v>
      </c>
    </row>
    <row r="10" spans="1:10" ht="56.25" x14ac:dyDescent="0.2">
      <c r="A10" s="7" t="s">
        <v>10</v>
      </c>
      <c r="B10" s="8" t="s">
        <v>11</v>
      </c>
      <c r="C10" s="9">
        <v>1957203.4</v>
      </c>
      <c r="D10" s="9">
        <v>2383078.3999999999</v>
      </c>
      <c r="E10" s="6">
        <f t="shared" si="0"/>
        <v>82.129207331156209</v>
      </c>
    </row>
    <row r="11" spans="1:10" ht="45" x14ac:dyDescent="0.2">
      <c r="A11" s="7" t="s">
        <v>12</v>
      </c>
      <c r="B11" s="8" t="s">
        <v>13</v>
      </c>
      <c r="C11" s="9">
        <v>1080005.74</v>
      </c>
      <c r="D11" s="9">
        <v>1365522.72</v>
      </c>
      <c r="E11" s="6">
        <f t="shared" si="0"/>
        <v>79.091012121717029</v>
      </c>
    </row>
    <row r="12" spans="1:10" ht="33.75" x14ac:dyDescent="0.2">
      <c r="A12" s="7" t="s">
        <v>14</v>
      </c>
      <c r="B12" s="8" t="s">
        <v>15</v>
      </c>
      <c r="C12" s="9">
        <v>9844198.9600000009</v>
      </c>
      <c r="D12" s="9">
        <v>10798578.51</v>
      </c>
      <c r="E12" s="6">
        <f t="shared" si="0"/>
        <v>91.161989060725006</v>
      </c>
    </row>
    <row r="13" spans="1:10" ht="33.75" x14ac:dyDescent="0.2">
      <c r="A13" s="7" t="s">
        <v>16</v>
      </c>
      <c r="B13" s="8" t="s">
        <v>17</v>
      </c>
      <c r="C13" s="9">
        <v>120562208.44</v>
      </c>
      <c r="D13" s="9">
        <v>141222066.09</v>
      </c>
      <c r="E13" s="6">
        <f t="shared" si="0"/>
        <v>85.37065897560683</v>
      </c>
    </row>
    <row r="14" spans="1:10" ht="56.25" x14ac:dyDescent="0.2">
      <c r="A14" s="7" t="s">
        <v>18</v>
      </c>
      <c r="B14" s="8" t="s">
        <v>19</v>
      </c>
      <c r="C14" s="9">
        <v>2426059.0299999998</v>
      </c>
      <c r="D14" s="9">
        <v>13459347.23</v>
      </c>
      <c r="E14" s="6">
        <f t="shared" si="0"/>
        <v>18.025086867455752</v>
      </c>
    </row>
    <row r="15" spans="1:10" ht="45" x14ac:dyDescent="0.2">
      <c r="A15" s="7" t="s">
        <v>20</v>
      </c>
      <c r="B15" s="8" t="s">
        <v>21</v>
      </c>
      <c r="C15" s="9">
        <v>6363600</v>
      </c>
      <c r="D15" s="9">
        <v>6363601.5</v>
      </c>
      <c r="E15" s="6">
        <f t="shared" si="0"/>
        <v>99.999976428442295</v>
      </c>
    </row>
    <row r="16" spans="1:10" ht="45" x14ac:dyDescent="0.2">
      <c r="A16" s="7" t="s">
        <v>22</v>
      </c>
      <c r="B16" s="8" t="s">
        <v>23</v>
      </c>
      <c r="C16" s="9">
        <v>2322432</v>
      </c>
      <c r="D16" s="9">
        <v>2477178</v>
      </c>
      <c r="E16" s="6">
        <f t="shared" si="0"/>
        <v>93.753133606063031</v>
      </c>
    </row>
    <row r="17" spans="1:5" ht="45" x14ac:dyDescent="0.2">
      <c r="A17" s="7" t="s">
        <v>24</v>
      </c>
      <c r="B17" s="8" t="s">
        <v>25</v>
      </c>
      <c r="C17" s="9">
        <v>94666966.599999994</v>
      </c>
      <c r="D17" s="9">
        <v>101317824.97</v>
      </c>
      <c r="E17" s="6">
        <f t="shared" si="0"/>
        <v>93.435648295875566</v>
      </c>
    </row>
    <row r="18" spans="1:5" ht="56.25" x14ac:dyDescent="0.2">
      <c r="A18" s="7" t="s">
        <v>26</v>
      </c>
      <c r="B18" s="8" t="s">
        <v>27</v>
      </c>
      <c r="C18" s="9">
        <v>13347118.91</v>
      </c>
      <c r="D18" s="9">
        <v>18977461.379999999</v>
      </c>
      <c r="E18" s="6">
        <f t="shared" si="0"/>
        <v>70.331424434177933</v>
      </c>
    </row>
    <row r="19" spans="1:5" ht="45" x14ac:dyDescent="0.2">
      <c r="A19" s="7" t="s">
        <v>28</v>
      </c>
      <c r="B19" s="8" t="s">
        <v>29</v>
      </c>
      <c r="C19" s="9">
        <v>2510200</v>
      </c>
      <c r="D19" s="9">
        <v>3183190.08</v>
      </c>
      <c r="E19" s="6">
        <f t="shared" si="0"/>
        <v>78.857998954306865</v>
      </c>
    </row>
    <row r="20" spans="1:5" ht="56.25" x14ac:dyDescent="0.2">
      <c r="A20" s="7" t="s">
        <v>30</v>
      </c>
      <c r="B20" s="8" t="s">
        <v>31</v>
      </c>
      <c r="C20" s="9">
        <v>7463213.2400000002</v>
      </c>
      <c r="D20" s="9">
        <v>10000000</v>
      </c>
      <c r="E20" s="6">
        <f t="shared" si="0"/>
        <v>74.632132400000003</v>
      </c>
    </row>
    <row r="21" spans="1:5" x14ac:dyDescent="0.2">
      <c r="A21" s="10" t="s">
        <v>32</v>
      </c>
      <c r="B21" s="11"/>
      <c r="C21" s="12">
        <f>SUM(C7:C20)</f>
        <v>720845686.69999993</v>
      </c>
      <c r="D21" s="12">
        <f>SUM(D7:D20)</f>
        <v>906447194.11000001</v>
      </c>
      <c r="E21" s="13">
        <f t="shared" si="0"/>
        <v>79.524289046728882</v>
      </c>
    </row>
  </sheetData>
  <mergeCells count="4">
    <mergeCell ref="A1:H1"/>
    <mergeCell ref="A2:G2"/>
    <mergeCell ref="A3:G3"/>
    <mergeCell ref="A4:G4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 К. Шиндина</dc:creator>
  <dc:description>POI HSSF rep:2.54.0.113</dc:description>
  <cp:lastModifiedBy>Людмила И. Федорова</cp:lastModifiedBy>
  <dcterms:created xsi:type="dcterms:W3CDTF">2022-11-09T10:18:35Z</dcterms:created>
  <dcterms:modified xsi:type="dcterms:W3CDTF">2022-12-02T12:45:31Z</dcterms:modified>
</cp:coreProperties>
</file>