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C7B094.FINDEP.local\Profiles\Шиндина\Desktop\Шиндина\Процент исполнения МП 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Бюджет!$A$12</definedName>
    <definedName name="FIO" localSheetId="0">Бюджет!$F$12</definedName>
    <definedName name="LAST_CELL" localSheetId="0">Бюджет!#REF!</definedName>
    <definedName name="SIGN" localSheetId="0">Бюджет!$A$12:$H$13</definedName>
  </definedNames>
  <calcPr calcId="162913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5" i="1"/>
  <c r="D20" i="1"/>
  <c r="C20" i="1"/>
  <c r="E20" i="1" s="1"/>
</calcChain>
</file>

<file path=xl/sharedStrings.xml><?xml version="1.0" encoding="utf-8"?>
<sst xmlns="http://schemas.openxmlformats.org/spreadsheetml/2006/main" count="37" uniqueCount="37">
  <si>
    <t>КЦСР</t>
  </si>
  <si>
    <t>Наименование КЦСР</t>
  </si>
  <si>
    <t>Расход по ЛС</t>
  </si>
  <si>
    <t>КП - расходы год</t>
  </si>
  <si>
    <t>0100000000</t>
  </si>
  <si>
    <t>Муниципальная программа "Развитие образования в Починковском муниципальном округе" на период до 2024 года</t>
  </si>
  <si>
    <t>0300000000</t>
  </si>
  <si>
    <t>МП "Улучшение условий и охраны труда в Починковском муниципальном округе на 2021-2025 годы"</t>
  </si>
  <si>
    <t>0400000000</t>
  </si>
  <si>
    <t>МП "Комплексное развитие систем коммунальной инфраструктуры Починковского муниципального округа Нижегородской области на период 2016-2020г.г. И на перспективу до 2025 года"</t>
  </si>
  <si>
    <t>0500000000</t>
  </si>
  <si>
    <t>МП "Информационное общество и внедрение современных информационных технологий в Починковском муниципальном округе на 2022-2024 годы"</t>
  </si>
  <si>
    <t>0600000000</t>
  </si>
  <si>
    <t>МП "Обеспечение общественного порядка и противодействие преступности в Починковском муниципальном округе"</t>
  </si>
  <si>
    <t>0700000000</t>
  </si>
  <si>
    <t>МП "Развитие малого и среднего предпринимательства в Починковском муниципальном округе"</t>
  </si>
  <si>
    <t>0800000000</t>
  </si>
  <si>
    <t>МП " Ремонт автомобильных дорог общего пользования местного значения на 2021-2023 годы"</t>
  </si>
  <si>
    <t>0900000000</t>
  </si>
  <si>
    <t>МП "Развитие культуры Починковского муниципального округа на 2020-2024 годы"</t>
  </si>
  <si>
    <t>1000000000</t>
  </si>
  <si>
    <t>МП 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</si>
  <si>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</si>
  <si>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</si>
  <si>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</si>
  <si>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</si>
  <si>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</si>
  <si>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"Развитие агропромышленного комплекса Починковского муниципального округа Нижегородской области"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</si>
  <si>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</si>
  <si>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</si>
  <si>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2100000000</t>
  </si>
  <si>
    <t>МП "Охрана окружающей среды на территории Починковского муниципального округа Нижегородской области на 2019-2024 годы"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</si>
  <si>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</si>
  <si>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</si>
  <si>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</si>
  <si>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процент исполнения</t>
  </si>
  <si>
    <t>Процент исполнения муниципальных программ Починковского муниципального округа Нижегородской области на 01.09.2022 года,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</si>
</sst>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0"/>
      <name val="MS Sans Serif"/>
    </font>
    <font>
      <b/>
      <sz val="10"/>
      <name val="Arial"/>
      <family val="2"/>
      <charset val="204"/>
    </font>
    <font>
      <sz val="8.5"/>
      <name val="MS Sans Serif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0"/>
  <sheetViews>
    <sheetView showGridLines="0" tabSelected="1" workbookViewId="0">
      <selection activeCell="B7" sqref="B7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2.42578125" customWidth="1"/>
    <col min="6" max="6" width="9.140625" customWidth="1"/>
    <col min="7" max="7" width="13.140625" customWidth="1"/>
    <col min="8" max="10" width="9.140625" customWidth="1"/>
  </cols>
  <sheetData>
    <row r="1" spans="1:10" x14ac:dyDescent="0.2">
      <c r="A1" s="9"/>
      <c r="B1" s="10"/>
      <c r="C1" s="10"/>
      <c r="D1" s="10"/>
      <c r="E1" s="10"/>
      <c r="F1" s="10"/>
      <c r="G1" s="10"/>
      <c r="H1" s="10"/>
      <c r="I1" s="1"/>
      <c r="J1" s="1"/>
    </row>
    <row r="2" spans="1:10" ht="34.5" customHeight="1" x14ac:dyDescent="0.2">
      <c r="A2" s="11" t="s">
        <v>36</v>
      </c>
      <c r="B2" s="12"/>
      <c r="C2" s="12"/>
      <c r="D2" s="12"/>
      <c r="E2" s="12"/>
      <c r="F2" s="12"/>
      <c r="G2" s="12"/>
    </row>
    <row r="3" spans="1:10" x14ac:dyDescent="0.2">
      <c r="A3" s="9"/>
      <c r="B3" s="10"/>
      <c r="C3" s="10"/>
      <c r="D3" s="10"/>
      <c r="E3" s="10"/>
      <c r="F3" s="10"/>
      <c r="G3" s="10"/>
    </row>
    <row r="4" spans="1:10" ht="31.5" x14ac:dyDescent="0.2">
      <c r="A4" s="2" t="s">
        <v>0</v>
      </c>
      <c r="B4" s="2" t="s">
        <v>1</v>
      </c>
      <c r="C4" s="2" t="s">
        <v>2</v>
      </c>
      <c r="D4" s="2" t="s">
        <v>3</v>
      </c>
      <c r="E4" s="13" t="s">
        <v>35</v>
      </c>
    </row>
    <row r="5" spans="1:10" ht="45" x14ac:dyDescent="0.2">
      <c r="A5" s="3" t="s">
        <v>4</v>
      </c>
      <c r="B5" s="4" t="s">
        <v>5</v>
      </c>
      <c r="C5" s="5">
        <v>337117701.13999999</v>
      </c>
      <c r="D5" s="5">
        <v>562376349.66999996</v>
      </c>
      <c r="E5" s="15">
        <f>C5*100/D5</f>
        <v>59.945213083341649</v>
      </c>
    </row>
    <row r="6" spans="1:10" ht="33.75" x14ac:dyDescent="0.2">
      <c r="A6" s="3" t="s">
        <v>6</v>
      </c>
      <c r="B6" s="4" t="s">
        <v>7</v>
      </c>
      <c r="C6" s="5">
        <v>515709.5</v>
      </c>
      <c r="D6" s="5">
        <v>1690312</v>
      </c>
      <c r="E6" s="15">
        <f t="shared" ref="E6:E19" si="0">C6*100/D6</f>
        <v>30.509722465438333</v>
      </c>
    </row>
    <row r="7" spans="1:10" ht="67.5" x14ac:dyDescent="0.2">
      <c r="A7" s="3" t="s">
        <v>8</v>
      </c>
      <c r="B7" s="4" t="s">
        <v>9</v>
      </c>
      <c r="C7" s="5">
        <v>7163154.9199999999</v>
      </c>
      <c r="D7" s="5">
        <v>27331750</v>
      </c>
      <c r="E7" s="15">
        <f t="shared" si="0"/>
        <v>26.208182498376431</v>
      </c>
    </row>
    <row r="8" spans="1:10" ht="56.25" x14ac:dyDescent="0.2">
      <c r="A8" s="3" t="s">
        <v>10</v>
      </c>
      <c r="B8" s="4" t="s">
        <v>11</v>
      </c>
      <c r="C8" s="5">
        <v>1553320</v>
      </c>
      <c r="D8" s="5">
        <v>2383078.3999999999</v>
      </c>
      <c r="E8" s="15">
        <f t="shared" si="0"/>
        <v>65.181237847651175</v>
      </c>
    </row>
    <row r="9" spans="1:10" ht="45" x14ac:dyDescent="0.2">
      <c r="A9" s="3" t="s">
        <v>12</v>
      </c>
      <c r="B9" s="4" t="s">
        <v>13</v>
      </c>
      <c r="C9" s="5">
        <v>853430.62</v>
      </c>
      <c r="D9" s="5">
        <v>1365522.72</v>
      </c>
      <c r="E9" s="15">
        <f t="shared" si="0"/>
        <v>62.498456268819901</v>
      </c>
    </row>
    <row r="10" spans="1:10" ht="33.75" x14ac:dyDescent="0.2">
      <c r="A10" s="3" t="s">
        <v>14</v>
      </c>
      <c r="B10" s="4" t="s">
        <v>15</v>
      </c>
      <c r="C10" s="5">
        <v>0</v>
      </c>
      <c r="D10" s="5">
        <v>403000</v>
      </c>
      <c r="E10" s="15">
        <f t="shared" si="0"/>
        <v>0</v>
      </c>
    </row>
    <row r="11" spans="1:10" ht="33.75" x14ac:dyDescent="0.2">
      <c r="A11" s="3" t="s">
        <v>16</v>
      </c>
      <c r="B11" s="4" t="s">
        <v>17</v>
      </c>
      <c r="C11" s="5">
        <v>30311.01</v>
      </c>
      <c r="D11" s="5">
        <v>10798578.51</v>
      </c>
      <c r="E11" s="15">
        <f t="shared" si="0"/>
        <v>0.28069444484688938</v>
      </c>
    </row>
    <row r="12" spans="1:10" ht="33.75" x14ac:dyDescent="0.2">
      <c r="A12" s="3" t="s">
        <v>18</v>
      </c>
      <c r="B12" s="4" t="s">
        <v>19</v>
      </c>
      <c r="C12" s="5">
        <v>84997889.400000006</v>
      </c>
      <c r="D12" s="5">
        <v>139369687.09</v>
      </c>
      <c r="E12" s="15">
        <f t="shared" si="0"/>
        <v>60.987357562991001</v>
      </c>
    </row>
    <row r="13" spans="1:10" ht="56.25" x14ac:dyDescent="0.2">
      <c r="A13" s="3" t="s">
        <v>20</v>
      </c>
      <c r="B13" s="4" t="s">
        <v>21</v>
      </c>
      <c r="C13" s="5">
        <v>2426059.0299999998</v>
      </c>
      <c r="D13" s="5">
        <v>13459347.23</v>
      </c>
      <c r="E13" s="15">
        <f t="shared" si="0"/>
        <v>18.025086867455752</v>
      </c>
    </row>
    <row r="14" spans="1:10" ht="45" x14ac:dyDescent="0.2">
      <c r="A14" s="3" t="s">
        <v>22</v>
      </c>
      <c r="B14" s="4" t="s">
        <v>23</v>
      </c>
      <c r="C14" s="5">
        <v>6363600</v>
      </c>
      <c r="D14" s="5">
        <v>6363600</v>
      </c>
      <c r="E14" s="15">
        <f t="shared" si="0"/>
        <v>100</v>
      </c>
    </row>
    <row r="15" spans="1:10" ht="45" x14ac:dyDescent="0.2">
      <c r="A15" s="3" t="s">
        <v>24</v>
      </c>
      <c r="B15" s="4" t="s">
        <v>25</v>
      </c>
      <c r="C15" s="5">
        <v>1987809</v>
      </c>
      <c r="D15" s="5">
        <v>2477178</v>
      </c>
      <c r="E15" s="15">
        <f t="shared" si="0"/>
        <v>80.244899639832099</v>
      </c>
    </row>
    <row r="16" spans="1:10" ht="45" x14ac:dyDescent="0.2">
      <c r="A16" s="3" t="s">
        <v>26</v>
      </c>
      <c r="B16" s="4" t="s">
        <v>27</v>
      </c>
      <c r="C16" s="5">
        <v>70044292.090000004</v>
      </c>
      <c r="D16" s="5">
        <v>94383521.560000002</v>
      </c>
      <c r="E16" s="15">
        <f t="shared" si="0"/>
        <v>74.212416460295501</v>
      </c>
    </row>
    <row r="17" spans="1:5" ht="56.25" x14ac:dyDescent="0.2">
      <c r="A17" s="3" t="s">
        <v>28</v>
      </c>
      <c r="B17" s="4" t="s">
        <v>29</v>
      </c>
      <c r="C17" s="5">
        <v>10765860.43</v>
      </c>
      <c r="D17" s="5">
        <v>20202461.379999999</v>
      </c>
      <c r="E17" s="15">
        <f t="shared" si="0"/>
        <v>53.289845368336998</v>
      </c>
    </row>
    <row r="18" spans="1:5" ht="45" x14ac:dyDescent="0.2">
      <c r="A18" s="3" t="s">
        <v>30</v>
      </c>
      <c r="B18" s="4" t="s">
        <v>31</v>
      </c>
      <c r="C18" s="5">
        <v>0</v>
      </c>
      <c r="D18" s="5">
        <v>2874800</v>
      </c>
      <c r="E18" s="15">
        <f t="shared" si="0"/>
        <v>0</v>
      </c>
    </row>
    <row r="19" spans="1:5" ht="56.25" x14ac:dyDescent="0.2">
      <c r="A19" s="3" t="s">
        <v>32</v>
      </c>
      <c r="B19" s="4" t="s">
        <v>33</v>
      </c>
      <c r="C19" s="5">
        <v>5774086.2599999998</v>
      </c>
      <c r="D19" s="5">
        <v>10000000</v>
      </c>
      <c r="E19" s="15">
        <f t="shared" si="0"/>
        <v>57.7408626</v>
      </c>
    </row>
    <row r="20" spans="1:5" x14ac:dyDescent="0.2">
      <c r="A20" s="6" t="s">
        <v>34</v>
      </c>
      <c r="B20" s="7"/>
      <c r="C20" s="8">
        <f>C19+C18+C17+C16+C15+C14+C13+C12+C11+C10+C9+C8+C7+C6+C5</f>
        <v>529593223.39999998</v>
      </c>
      <c r="D20" s="14">
        <f>D19+D18+D17+D16+D15+D14+D13+D12+D11+D10+D9+D8+D7+D6+D5</f>
        <v>895479186.55999994</v>
      </c>
      <c r="E20" s="16">
        <f>C20*100/D20</f>
        <v>59.140762995781316</v>
      </c>
    </row>
  </sheetData>
  <mergeCells count="3">
    <mergeCell ref="A1:H1"/>
    <mergeCell ref="A2:G2"/>
    <mergeCell ref="A3:G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К. Шиндина</dc:creator>
  <dc:description>POI HSSF rep:2.54.0.113</dc:description>
  <cp:lastModifiedBy>Юлия К. Шиндина</cp:lastModifiedBy>
  <dcterms:created xsi:type="dcterms:W3CDTF">2022-09-15T10:25:28Z</dcterms:created>
  <dcterms:modified xsi:type="dcterms:W3CDTF">2022-09-15T10:30:44Z</dcterms:modified>
</cp:coreProperties>
</file>