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ocuments\Бюджет\2021\Программы 2021г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Бюджет!$A$16:$H$17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F9" i="1"/>
  <c r="E9" i="1"/>
  <c r="C22" i="1"/>
</calcChain>
</file>

<file path=xl/sharedStrings.xml><?xml version="1.0" encoding="utf-8"?>
<sst xmlns="http://schemas.openxmlformats.org/spreadsheetml/2006/main" count="41" uniqueCount="41">
  <si>
    <t>руб.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</si>
  <si>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</si>
  <si>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</si>
  <si>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0200000000</t>
  </si>
  <si>
    <t>МП"Пожарная безопасность Починковского муниципального округа на 2017-2019 годы и на период до 2023 года"</t>
  </si>
  <si>
    <t>0300000000</t>
  </si>
  <si>
    <t>МП"Улучшение условий и охраны труда в Починковском муниципальном округе на 2019-2021 годы"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</si>
  <si>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</si>
  <si>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</si>
  <si>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</si>
  <si>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округе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</si>
  <si>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</si>
  <si>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</si>
  <si>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</si>
  <si>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</si>
  <si>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</si>
  <si>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</si>
  <si>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</si>
  <si>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</si>
  <si>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</si>
  <si>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</si>
  <si>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</si>
  <si>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</si>
  <si>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1900000000</t>
  </si>
  <si>
    <t>МП "Организация общественных работ и временного трудоустройства несовершеннолетних граждан в возрасте от 14 до 18 лет на 2018-2020 год"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</si>
  <si>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</si>
  <si>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</si>
  <si>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</si>
  <si>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№ мун.программы</t>
  </si>
  <si>
    <t>Наименование муниципальной программы</t>
  </si>
  <si>
    <t>Исполнение бюджетных назначений</t>
  </si>
  <si>
    <t>отклонение (+,-)  (гр.3- гр.4)</t>
  </si>
  <si>
    <t>1</t>
  </si>
  <si>
    <t>2</t>
  </si>
  <si>
    <t>3</t>
  </si>
  <si>
    <t>4</t>
  </si>
  <si>
    <t>5</t>
  </si>
  <si>
    <t>6</t>
  </si>
  <si>
    <t>Уточнённые бюджетные назначения  за 2021 год</t>
  </si>
  <si>
    <t>% исполнение к 2021 г</t>
  </si>
  <si>
    <t>Информация о финансировании муниципальных программ Починковского муниципального округа Нижегородской области по состоянию 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</si>
</sst>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left"/>
    </xf>
    <xf numFmtId="4" fontId="9" fillId="0" borderId="5" xfId="0" applyNumberFormat="1" applyFont="1" applyBorder="1" applyAlignment="1" applyProtection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2"/>
  <sheetViews>
    <sheetView showGridLines="0" tabSelected="1" topLeftCell="A13" workbookViewId="0">
      <selection activeCell="A6" sqref="A6"/>
    </sheetView>
  </sheetViews>
  <sheetFormatPr defaultRowHeight="12.75" customHeight="1" x14ac:dyDescent="0.2"/>
  <cols>
    <col min="1" max="1" width="10.85546875" customWidth="1"/>
    <col min="2" max="2" width="40.140625" customWidth="1"/>
    <col min="3" max="3" width="14" customWidth="1"/>
    <col min="4" max="4" width="11.7109375" customWidth="1"/>
    <col min="5" max="5" width="14.140625" customWidth="1"/>
    <col min="6" max="6" width="11.28515625" customWidth="1"/>
    <col min="7" max="7" width="13.140625" customWidth="1"/>
    <col min="8" max="10" width="9.140625" customWidth="1"/>
  </cols>
  <sheetData>
    <row r="1" spans="1:10" x14ac:dyDescent="0.2">
      <c r="A1" s="33"/>
      <c r="B1" s="33"/>
      <c r="C1" s="33"/>
      <c r="D1" s="33"/>
      <c r="E1" s="33"/>
      <c r="F1" s="33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">
      <c r="A3" s="32" t="s">
        <v>40</v>
      </c>
      <c r="B3" s="32"/>
      <c r="C3" s="32"/>
      <c r="D3" s="32"/>
      <c r="E3" s="32"/>
      <c r="F3" s="6"/>
      <c r="G3" s="3"/>
      <c r="H3" s="3"/>
      <c r="I3" s="3"/>
      <c r="J3" s="3"/>
    </row>
    <row r="4" spans="1:10" ht="14.25" x14ac:dyDescent="0.2">
      <c r="A4" s="32"/>
      <c r="B4" s="32"/>
      <c r="C4" s="32"/>
      <c r="D4" s="32"/>
      <c r="E4" s="32"/>
      <c r="F4" s="6"/>
      <c r="G4" s="4"/>
      <c r="H4" s="4"/>
      <c r="I4" s="3"/>
      <c r="J4" s="3"/>
    </row>
    <row r="5" spans="1:10" x14ac:dyDescent="0.2">
      <c r="A5" s="32"/>
      <c r="B5" s="32"/>
      <c r="C5" s="32"/>
      <c r="D5" s="32"/>
      <c r="E5" s="32"/>
      <c r="F5" s="7"/>
      <c r="G5" s="1"/>
      <c r="H5" s="1"/>
      <c r="I5" s="1"/>
      <c r="J5" s="1"/>
    </row>
    <row r="6" spans="1:10" x14ac:dyDescent="0.2">
      <c r="A6" s="8"/>
      <c r="B6" s="8"/>
      <c r="C6" s="8"/>
      <c r="D6" s="9"/>
      <c r="E6" s="8"/>
      <c r="F6" s="21" t="s">
        <v>0</v>
      </c>
      <c r="G6" s="5"/>
      <c r="H6" s="5"/>
      <c r="I6" s="1"/>
      <c r="J6" s="1"/>
    </row>
    <row r="7" spans="1:10" ht="51" x14ac:dyDescent="0.2">
      <c r="A7" s="19" t="s">
        <v>28</v>
      </c>
      <c r="B7" s="19" t="s">
        <v>29</v>
      </c>
      <c r="C7" s="19" t="s">
        <v>38</v>
      </c>
      <c r="D7" s="19" t="s">
        <v>30</v>
      </c>
      <c r="E7" s="20" t="s">
        <v>31</v>
      </c>
      <c r="F7" s="10" t="s">
        <v>39</v>
      </c>
    </row>
    <row r="8" spans="1:10" x14ac:dyDescent="0.2">
      <c r="A8" s="11" t="s">
        <v>32</v>
      </c>
      <c r="B8" s="11" t="s">
        <v>33</v>
      </c>
      <c r="C8" s="11" t="s">
        <v>34</v>
      </c>
      <c r="D8" s="11" t="s">
        <v>35</v>
      </c>
      <c r="E8" s="12" t="s">
        <v>36</v>
      </c>
      <c r="F8" s="13" t="s">
        <v>37</v>
      </c>
    </row>
    <row r="9" spans="1:10" ht="33.75" x14ac:dyDescent="0.2">
      <c r="A9" s="14" t="s">
        <v>1</v>
      </c>
      <c r="B9" s="15" t="s">
        <v>2</v>
      </c>
      <c r="C9" s="16">
        <v>456306042</v>
      </c>
      <c r="D9" s="16">
        <v>0</v>
      </c>
      <c r="E9" s="17">
        <f>C9-D9</f>
        <v>456306042</v>
      </c>
      <c r="F9" s="18">
        <f>D9/C9*100</f>
        <v>0</v>
      </c>
    </row>
    <row r="10" spans="1:10" ht="33.75" x14ac:dyDescent="0.2">
      <c r="A10" s="14" t="s">
        <v>3</v>
      </c>
      <c r="B10" s="15" t="s">
        <v>4</v>
      </c>
      <c r="C10" s="16">
        <v>20274725</v>
      </c>
      <c r="D10" s="16">
        <v>0</v>
      </c>
      <c r="E10" s="17">
        <f t="shared" ref="E10:E22" si="0">C10-D10</f>
        <v>20274725</v>
      </c>
      <c r="F10" s="18">
        <f t="shared" ref="F10:F22" si="1">D10/C10*100</f>
        <v>0</v>
      </c>
    </row>
    <row r="11" spans="1:10" ht="33.75" x14ac:dyDescent="0.2">
      <c r="A11" s="14" t="s">
        <v>5</v>
      </c>
      <c r="B11" s="15" t="s">
        <v>6</v>
      </c>
      <c r="C11" s="16">
        <v>1069400</v>
      </c>
      <c r="D11" s="16">
        <v>0</v>
      </c>
      <c r="E11" s="17">
        <f t="shared" si="0"/>
        <v>1069400</v>
      </c>
      <c r="F11" s="18">
        <f t="shared" si="1"/>
        <v>0</v>
      </c>
    </row>
    <row r="12" spans="1:10" ht="45" x14ac:dyDescent="0.2">
      <c r="A12" s="14" t="s">
        <v>7</v>
      </c>
      <c r="B12" s="15" t="s">
        <v>8</v>
      </c>
      <c r="C12" s="16">
        <v>711800</v>
      </c>
      <c r="D12" s="16">
        <v>0</v>
      </c>
      <c r="E12" s="17">
        <f t="shared" si="0"/>
        <v>711800</v>
      </c>
      <c r="F12" s="18">
        <f t="shared" si="1"/>
        <v>0</v>
      </c>
    </row>
    <row r="13" spans="1:10" ht="33.75" x14ac:dyDescent="0.2">
      <c r="A13" s="14" t="s">
        <v>9</v>
      </c>
      <c r="B13" s="15" t="s">
        <v>10</v>
      </c>
      <c r="C13" s="16">
        <v>500000</v>
      </c>
      <c r="D13" s="16">
        <v>0</v>
      </c>
      <c r="E13" s="17">
        <f t="shared" si="0"/>
        <v>500000</v>
      </c>
      <c r="F13" s="18">
        <f t="shared" si="1"/>
        <v>0</v>
      </c>
    </row>
    <row r="14" spans="1:10" ht="22.5" x14ac:dyDescent="0.2">
      <c r="A14" s="14" t="s">
        <v>11</v>
      </c>
      <c r="B14" s="15" t="s">
        <v>12</v>
      </c>
      <c r="C14" s="16">
        <v>107942001.23</v>
      </c>
      <c r="D14" s="16">
        <v>0</v>
      </c>
      <c r="E14" s="17">
        <f t="shared" si="0"/>
        <v>107942001.23</v>
      </c>
      <c r="F14" s="18">
        <f t="shared" si="1"/>
        <v>0</v>
      </c>
    </row>
    <row r="15" spans="1:10" ht="33.75" x14ac:dyDescent="0.2">
      <c r="A15" s="14" t="s">
        <v>13</v>
      </c>
      <c r="B15" s="15" t="s">
        <v>14</v>
      </c>
      <c r="C15" s="16">
        <v>7344700</v>
      </c>
      <c r="D15" s="16">
        <v>0</v>
      </c>
      <c r="E15" s="17">
        <f t="shared" si="0"/>
        <v>7344700</v>
      </c>
      <c r="F15" s="18">
        <f t="shared" si="1"/>
        <v>0</v>
      </c>
    </row>
    <row r="16" spans="1:10" ht="33.75" x14ac:dyDescent="0.2">
      <c r="A16" s="14" t="s">
        <v>15</v>
      </c>
      <c r="B16" s="15" t="s">
        <v>16</v>
      </c>
      <c r="C16" s="16">
        <v>10199500</v>
      </c>
      <c r="D16" s="16">
        <v>0</v>
      </c>
      <c r="E16" s="17">
        <f t="shared" si="0"/>
        <v>10199500</v>
      </c>
      <c r="F16" s="18">
        <f t="shared" si="1"/>
        <v>0</v>
      </c>
    </row>
    <row r="17" spans="1:6" ht="33.75" x14ac:dyDescent="0.2">
      <c r="A17" s="14" t="s">
        <v>17</v>
      </c>
      <c r="B17" s="15" t="s">
        <v>18</v>
      </c>
      <c r="C17" s="16">
        <v>1303300</v>
      </c>
      <c r="D17" s="16">
        <v>0</v>
      </c>
      <c r="E17" s="17">
        <f t="shared" si="0"/>
        <v>1303300</v>
      </c>
      <c r="F17" s="18">
        <f t="shared" si="1"/>
        <v>0</v>
      </c>
    </row>
    <row r="18" spans="1:6" ht="33.75" x14ac:dyDescent="0.2">
      <c r="A18" s="14" t="s">
        <v>19</v>
      </c>
      <c r="B18" s="15" t="s">
        <v>20</v>
      </c>
      <c r="C18" s="16">
        <v>79773300</v>
      </c>
      <c r="D18" s="16">
        <v>0</v>
      </c>
      <c r="E18" s="17">
        <f t="shared" si="0"/>
        <v>79773300</v>
      </c>
      <c r="F18" s="18">
        <f t="shared" si="1"/>
        <v>0</v>
      </c>
    </row>
    <row r="19" spans="1:6" ht="33.75" x14ac:dyDescent="0.2">
      <c r="A19" s="14" t="s">
        <v>21</v>
      </c>
      <c r="B19" s="15" t="s">
        <v>22</v>
      </c>
      <c r="C19" s="16">
        <v>15306000</v>
      </c>
      <c r="D19" s="16">
        <v>0</v>
      </c>
      <c r="E19" s="17">
        <f t="shared" si="0"/>
        <v>15306000</v>
      </c>
      <c r="F19" s="18">
        <f t="shared" si="1"/>
        <v>0</v>
      </c>
    </row>
    <row r="20" spans="1:6" ht="33.75" x14ac:dyDescent="0.2">
      <c r="A20" s="14" t="s">
        <v>23</v>
      </c>
      <c r="B20" s="15" t="s">
        <v>24</v>
      </c>
      <c r="C20" s="16">
        <v>120000</v>
      </c>
      <c r="D20" s="16">
        <v>0</v>
      </c>
      <c r="E20" s="17">
        <f t="shared" si="0"/>
        <v>120000</v>
      </c>
      <c r="F20" s="18">
        <f t="shared" si="1"/>
        <v>0</v>
      </c>
    </row>
    <row r="21" spans="1:6" ht="34.5" thickBot="1" x14ac:dyDescent="0.25">
      <c r="A21" s="22" t="s">
        <v>25</v>
      </c>
      <c r="B21" s="23" t="s">
        <v>26</v>
      </c>
      <c r="C21" s="24">
        <v>6520180</v>
      </c>
      <c r="D21" s="24">
        <v>0</v>
      </c>
      <c r="E21" s="25">
        <f t="shared" si="0"/>
        <v>6520180</v>
      </c>
      <c r="F21" s="26">
        <f t="shared" si="1"/>
        <v>0</v>
      </c>
    </row>
    <row r="22" spans="1:6" ht="16.5" customHeight="1" thickBot="1" x14ac:dyDescent="0.25">
      <c r="A22" s="27" t="s">
        <v>27</v>
      </c>
      <c r="B22" s="28"/>
      <c r="C22" s="29">
        <f>SUM(C9:C21)</f>
        <v>707370948.23000002</v>
      </c>
      <c r="D22" s="29">
        <v>0</v>
      </c>
      <c r="E22" s="30">
        <f t="shared" si="0"/>
        <v>707370948.23000002</v>
      </c>
      <c r="F22" s="31">
        <f t="shared" si="1"/>
        <v>0</v>
      </c>
    </row>
  </sheetData>
  <mergeCells count="2">
    <mergeCell ref="A3:E5"/>
    <mergeCell ref="A1:F1"/>
  </mergeCells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rep:2.53.0.26</dc:description>
  <cp:lastModifiedBy>Ольга Н. Машкова</cp:lastModifiedBy>
  <cp:lastPrinted>2021-03-24T07:02:57Z</cp:lastPrinted>
  <dcterms:created xsi:type="dcterms:W3CDTF">2021-03-24T07:07:30Z</dcterms:created>
  <dcterms:modified xsi:type="dcterms:W3CDTF">2021-03-24T07:25:08Z</dcterms:modified>
</cp:coreProperties>
</file>